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05" windowWidth="17190" windowHeight="11640" tabRatio="846" firstSheet="5" activeTab="5"/>
  </bookViews>
  <sheets>
    <sheet name="9а_годовая" sheetId="1" state="hidden" r:id="rId1"/>
    <sheet name="9б_эконом. обосн. расходы" sheetId="5" state="hidden" r:id="rId2"/>
    <sheet name="9б_долгосрочные параметры" sheetId="6" state="hidden" r:id="rId3"/>
    <sheet name="9б " sheetId="18" state="hidden" r:id="rId4"/>
    <sheet name="9г" sheetId="19" state="hidden" r:id="rId5"/>
    <sheet name="11м" sheetId="27" r:id="rId6"/>
  </sheets>
  <externalReferences>
    <externalReference r:id="rId7"/>
    <externalReference r:id="rId8"/>
    <externalReference r:id="rId9"/>
    <externalReference r:id="rId10"/>
    <externalReference r:id="rId11"/>
  </externalReferences>
  <definedNames>
    <definedName name="anscount" hidden="1">1</definedName>
    <definedName name="BASE_METHOD">[1]Титульный!$F$21</definedName>
    <definedName name="god">[1]Титульный!$M$5</definedName>
    <definedName name="month_list" localSheetId="3">[2]TEHSHEET!$F$1:$F$13</definedName>
    <definedName name="month_list">[3]TEHSHEET!$F$1:$F$13</definedName>
    <definedName name="MR_LIST" localSheetId="3">[2]REESTR_MO!$D$2:$D$45</definedName>
    <definedName name="MR_LIST">[3]REESTR_MO!$D$2:$D$45</definedName>
    <definedName name="org" localSheetId="5">[1]Титульный!$F$10</definedName>
    <definedName name="org">[1]Титульный!$F$10</definedName>
    <definedName name="P19_T1_Protect" localSheetId="5" hidden="1">P5_T1_Protect,P6_T1_Protect,P7_T1_Protect,P8_T1_Protect,P9_T1_Protect,P10_T1_Protect,P11_T1_Protect,P12_T1_Protect,P13_T1_Protect,P14_T1_Protect</definedName>
    <definedName name="P19_T1_Protect" localSheetId="3" hidden="1">P5_T1_Protect,P6_T1_Protect,P7_T1_Protect,P8_T1_Protect,P9_T1_Protect,P10_T1_Protect,P11_T1_Protect,P12_T1_Protect,P13_T1_Protect,P14_T1_Protect</definedName>
    <definedName name="P19_T1_Protect" localSheetId="4"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5">P1_SCOPE_16_PRT,P2_SCOPE_16_PRT</definedName>
    <definedName name="SCOPE_16_PRT" localSheetId="3">P1_SCOPE_16_PRT,P2_SCOPE_16_PRT</definedName>
    <definedName name="SCOPE_16_PRT" localSheetId="4">P1_SCOPE_16_PRT,P2_SCOPE_16_PRT</definedName>
    <definedName name="SCOPE_16_PRT">P1_SCOPE_16_PRT,P2_SCOPE_16_PRT</definedName>
    <definedName name="Scope_17_PRT" localSheetId="5">P1_SCOPE_16_PRT,P2_SCOPE_16_PRT</definedName>
    <definedName name="Scope_17_PRT" localSheetId="3">P1_SCOPE_16_PRT,P2_SCOPE_16_PRT</definedName>
    <definedName name="Scope_17_PRT" localSheetId="4">P1_SCOPE_16_PRT,P2_SCOPE_16_PRT</definedName>
    <definedName name="Scope_17_PRT">P1_SCOPE_16_PRT,P2_SCOPE_16_PRT</definedName>
    <definedName name="SCOPE_PER_PRT" localSheetId="5">P5_SCOPE_PER_PRT,P6_SCOPE_PER_PRT,P7_SCOPE_PER_PRT,P8_SCOPE_PER_PRT</definedName>
    <definedName name="SCOPE_PER_PRT" localSheetId="3">P5_SCOPE_PER_PRT,P6_SCOPE_PER_PRT,P7_SCOPE_PER_PRT,P8_SCOPE_PER_PRT</definedName>
    <definedName name="SCOPE_PER_PRT" localSheetId="4">P5_SCOPE_PER_PRT,P6_SCOPE_PER_PRT,P7_SCOPE_PER_PRT,P8_SCOPE_PER_PRT</definedName>
    <definedName name="SCOPE_PER_PRT">P5_SCOPE_PER_PRT,P6_SCOPE_PER_PRT,P7_SCOPE_PER_PRT,P8_SCOPE_PER_PRT</definedName>
    <definedName name="SCOPE_SV_PRT" localSheetId="5">P1_SCOPE_SV_PRT,P2_SCOPE_SV_PRT,P3_SCOPE_SV_PRT</definedName>
    <definedName name="SCOPE_SV_PRT" localSheetId="3">P1_SCOPE_SV_PRT,P2_SCOPE_SV_PRT,P3_SCOPE_SV_PRT</definedName>
    <definedName name="SCOPE_SV_PRT" localSheetId="4">P1_SCOPE_SV_PRT,P2_SCOPE_SV_PRT,P3_SCOPE_SV_PRT</definedName>
    <definedName name="SCOPE_SV_PRT">P1_SCOPE_SV_PRT,P2_SCOPE_SV_PRT,P3_SCOPE_SV_PRT</definedName>
    <definedName name="T2_DiapProt" localSheetId="5">P1_T2_DiapProt,P2_T2_DiapProt</definedName>
    <definedName name="T2_DiapProt" localSheetId="3">P1_T2_DiapProt,P2_T2_DiapProt</definedName>
    <definedName name="T2_DiapProt" localSheetId="4">P1_T2_DiapProt,P2_T2_DiapProt</definedName>
    <definedName name="T2_DiapProt">P1_T2_DiapProt,P2_T2_DiapProt</definedName>
    <definedName name="T6_Protect" localSheetId="5">P1_T6_Protect,P2_T6_Protect</definedName>
    <definedName name="T6_Protect" localSheetId="3">P1_T6_Protect,P2_T6_Protect</definedName>
    <definedName name="T6_Protect" localSheetId="4">P1_T6_Protect,P2_T6_Protect</definedName>
    <definedName name="T6_Protect">P1_T6_Protect,P2_T6_Protect</definedName>
    <definedName name="version" localSheetId="3">[2]Инструкция!$B$3</definedName>
    <definedName name="version">[3]Инструкция!$B$3</definedName>
    <definedName name="year_list" localSheetId="3">[2]TEHSHEET!$I$1:$I$14</definedName>
    <definedName name="year_list">[3]TEHSHEET!$I$1:$I$14</definedName>
    <definedName name="ы">[4]Титульный!$G$16</definedName>
  </definedNames>
  <calcPr calcId="124519" iterateDelta="1E-4"/>
</workbook>
</file>

<file path=xl/calcChain.xml><?xml version="1.0" encoding="utf-8"?>
<calcChain xmlns="http://schemas.openxmlformats.org/spreadsheetml/2006/main">
  <c r="A7" i="19"/>
  <c r="A11" s="1"/>
  <c r="B11"/>
  <c r="B21"/>
  <c r="AQ16" i="18"/>
  <c r="AG20"/>
  <c r="AG24"/>
  <c r="AQ20"/>
  <c r="AQ24"/>
  <c r="AQ21"/>
  <c r="AG23"/>
  <c r="AQ23"/>
  <c r="AQ36" s="1"/>
  <c r="AG35"/>
  <c r="AG25" s="1"/>
  <c r="AQ25"/>
  <c r="AQ18" l="1"/>
  <c r="AQ32"/>
  <c r="AG18"/>
  <c r="C11" i="19"/>
  <c r="AG21" i="18"/>
  <c r="AG36" s="1"/>
</calcChain>
</file>

<file path=xl/sharedStrings.xml><?xml version="1.0" encoding="utf-8"?>
<sst xmlns="http://schemas.openxmlformats.org/spreadsheetml/2006/main" count="322" uniqueCount="138">
  <si>
    <t>Годовая финансовая (бухгалтерская) отчетность, а также аудиторское заключение (в случае, если в соответствии с законодательством Российской Федерации осуществлялась аудиторская проверка)</t>
  </si>
  <si>
    <t>№ п/п</t>
  </si>
  <si>
    <t>Показатель</t>
  </si>
  <si>
    <t>тыс. руб.</t>
  </si>
  <si>
    <t>Материальные расходы, всего</t>
  </si>
  <si>
    <t>в том числе на ремонт</t>
  </si>
  <si>
    <t>Амортизационные отчисления</t>
  </si>
  <si>
    <t>Прочие расходы</t>
  </si>
  <si>
    <t>арендная плата</t>
  </si>
  <si>
    <t>налоги, пошлины и сборы</t>
  </si>
  <si>
    <t>другие прочие расходы</t>
  </si>
  <si>
    <t>Прибыль до налогообложения</t>
  </si>
  <si>
    <t>Налог на прибыль</t>
  </si>
  <si>
    <t>Чистая прибыль, всего, в том числе:</t>
  </si>
  <si>
    <t>дивиденды по акциям</t>
  </si>
  <si>
    <t>прочие расходы из прибыли</t>
  </si>
  <si>
    <t>Примечание:</t>
  </si>
  <si>
    <t>Приложение № 1</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</si>
  <si>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</si>
  <si>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</si>
  <si>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</si>
  <si>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</si>
  <si>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</si>
  <si>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осуществляется методом экономически обоснованных расходов</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</si>
  <si>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</si>
  <si>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</si>
  <si>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</si>
  <si>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</si>
  <si>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</si>
  <si>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</si>
  <si>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</si>
  <si>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</si>
  <si>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</si>
  <si>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</si>
  <si>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</si>
  <si>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Себестоимость всего, в том числе:</t>
  </si>
  <si>
    <t>1.1.1.</t>
  </si>
  <si>
    <t>1.1.1.1.</t>
  </si>
  <si>
    <t>1.1.2.</t>
  </si>
  <si>
    <t>Фонд оплаты труда и отчисления</t>
  </si>
  <si>
    <t>на социальные нужды, всего</t>
  </si>
  <si>
    <t>1.1.1.2.</t>
  </si>
  <si>
    <t>1.1.3.</t>
  </si>
  <si>
    <t>1.1.4.</t>
  </si>
  <si>
    <t>1.1.4.1.</t>
  </si>
  <si>
    <t>1.1.4.2.</t>
  </si>
  <si>
    <t>1.1.4.3.</t>
  </si>
  <si>
    <t>1.2.</t>
  </si>
  <si>
    <t>1.2.1.</t>
  </si>
  <si>
    <t>1.2.2.</t>
  </si>
  <si>
    <t>1.2.2.1.</t>
  </si>
  <si>
    <t>прибыль на капитальные вложения</t>
  </si>
  <si>
    <t>(инвестиции)</t>
  </si>
  <si>
    <t>1.2.2.2.</t>
  </si>
  <si>
    <t>прибыль на возврат инвестиционных</t>
  </si>
  <si>
    <t>кредитов</t>
  </si>
  <si>
    <t>1.2.2.3.</t>
  </si>
  <si>
    <t>1.2.2.4.</t>
  </si>
  <si>
    <t>1.3.</t>
  </si>
  <si>
    <t>Недополученный по независящим причинам</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</si>
  <si>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</si>
  <si>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</si>
  <si>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</si>
  <si>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</si>
  <si>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</si>
  <si>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</si>
  <si>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</si>
  <si>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</si>
  <si>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</si>
  <si>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</si>
  <si>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r>
      <t>*</t>
    </r>
    <r>
      <rPr>
        <sz val="9"/>
        <rFont val="Arial Cyr"/>
        <charset val="204"/>
      </rPr>
      <t> </t>
    </r>
    <r>
      <rPr>
        <sz val="9"/>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t>
    </r>
  </si>
  <si>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</si>
  <si>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</si>
  <si>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</si>
  <si>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</si>
  <si>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</si>
  <si>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</si>
  <si>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</si>
  <si>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</si>
  <si>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</si>
  <si>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</si>
  <si>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</si>
  <si>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</si>
  <si>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</si>
  <si>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</si>
  <si>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</si>
  <si>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</si>
  <si>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</si>
  <si>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</si>
  <si>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</si>
  <si>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</si>
  <si>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</si>
  <si>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</si>
  <si>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</si>
  <si>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</si>
  <si>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</si>
  <si>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</si>
  <si>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</si>
  <si>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Наименование показателя</t>
  </si>
  <si>
    <r>
      <t xml:space="preserve">подлежит опубликованию в электронных средствах массовой информации, на официальных сайтах субъектов рынков электрической энергии или на ином официальном сайте в сети Интернет, определяемом Правительством Российской Федерации, и (или) в официальном печатном издании ежегодно, </t>
    </r>
    <r>
      <rPr>
        <b/>
        <sz val="11"/>
        <color indexed="8"/>
        <rFont val="Times New Roman"/>
        <family val="1"/>
        <charset val="204"/>
      </rPr>
      <t>не позднее 1 июня</t>
    </r>
    <r>
      <rPr>
        <sz val="11"/>
        <color indexed="8"/>
        <rFont val="Times New Roman"/>
        <family val="1"/>
        <charset val="204"/>
      </rPr>
      <t>.</t>
    </r>
  </si>
  <si>
    <t>2012 год</t>
  </si>
  <si>
    <t>Бухгалтерский баланс.
 Форма № 1</t>
  </si>
  <si>
    <t>Отчет о прибылях и убытках. 
Форма №2</t>
  </si>
  <si>
    <t>Аудиторское заключение
(при наличии)</t>
  </si>
  <si>
    <t>Вставка осуществляется следующим образом</t>
  </si>
  <si>
    <t>Вставка - объект - вкладка "из файла" - поставить отметку "в виде значка" - выбрать файл - отредактировать название в "сменить значок"</t>
  </si>
  <si>
    <t>-</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</si>
  <si>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</si>
  <si>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</si>
  <si>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</si>
  <si>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</si>
  <si>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</si>
  <si>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</si>
  <si>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</si>
  <si>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</si>
  <si>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</si>
  <si>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</si>
  <si>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</si>
  <si>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</si>
  <si>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</si>
  <si>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</si>
  <si>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</si>
  <si>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</si>
  <si>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</si>
  <si>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</si>
  <si>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</si>
  <si>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</si>
  <si>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</si>
  <si>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</si>
  <si>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</si>
  <si>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</si>
  <si>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</si>
  <si>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</si>
  <si>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</si>
  <si>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</si>
  <si>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</si>
  <si>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 xml:space="preserve">Договоры купли-продажи (поставки) электрической энергии (мощности) в целях компенсации потерь электрической энергии, заключенные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не заключены.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</si>
  <si>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на 31.03.2026г. 
</t>
  </si>
</sst>
</file>

<file path=xl/styles.xml><?xml version="1.0" encoding="utf-8"?>
<styleSheet xmlns="http://schemas.openxmlformats.org/spreadsheetml/2006/main">
  <numFmts count="47">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_-* #,##0\ _р_._-;\-* #,##0\ _р_._-;_-* &quot;-&quot;\ _р_._-;_-@_-"/>
    <numFmt numFmtId="169" formatCode="_-* #,##0.00\ _р_._-;\-* #,##0.00\ _р_._-;_-* &quot;-&quot;??\ _р_._-;_-@_-"/>
    <numFmt numFmtId="170" formatCode="0.0%"/>
    <numFmt numFmtId="171" formatCode="0.0%_);\(0.0%\)"/>
    <numFmt numFmtId="172" formatCode="#,##0_);[Red]\(#,##0\)"/>
    <numFmt numFmtId="173" formatCode="#,##0;\(#,##0\)"/>
    <numFmt numFmtId="174" formatCode="_-* #,##0.00[$€-1]_-;\-* #,##0.00[$€-1]_-;_-* &quot;-&quot;??[$€-1]_-"/>
    <numFmt numFmtId="175" formatCode="_-* #,##0.00\ _$_-;\-* #,##0.00\ _$_-;_-* &quot;-&quot;??\ _$_-;_-@_-"/>
    <numFmt numFmtId="176" formatCode="#.##0\.00"/>
    <numFmt numFmtId="177" formatCode="#\.00"/>
    <numFmt numFmtId="178" formatCode="\$#\.00"/>
    <numFmt numFmtId="179" formatCode="#\."/>
    <numFmt numFmtId="180" formatCode="General_)"/>
    <numFmt numFmtId="181" formatCode="_-* #,##0&quot;đ.&quot;_-;\-* #,##0&quot;đ.&quot;_-;_-* &quot;-&quot;&quot;đ.&quot;_-;_-@_-"/>
    <numFmt numFmtId="182" formatCode="_-* #,##0.00&quot;đ.&quot;_-;\-* #,##0.00&quot;đ.&quot;_-;_-* &quot;-&quot;??&quot;đ.&quot;_-;_-@_-"/>
    <numFmt numFmtId="183" formatCode="&quot;$&quot;#,##0_);[Red]\(&quot;$&quot;#,##0\)"/>
    <numFmt numFmtId="184" formatCode="\$#,##0\ ;\(\$#,##0\)"/>
    <numFmt numFmtId="185" formatCode="#,##0.000[$р.-419];\-#,##0.000[$р.-419]"/>
    <numFmt numFmtId="186" formatCode="_-* #,##0.0\ _$_-;\-* #,##0.0\ _$_-;_-* &quot;-&quot;??\ _$_-;_-@_-"/>
    <numFmt numFmtId="187" formatCode="0.0"/>
    <numFmt numFmtId="188" formatCode="#,##0.0_);\(#,##0.0\)"/>
    <numFmt numFmtId="189" formatCode="#,##0_ ;[Red]\-#,##0\ "/>
    <numFmt numFmtId="190" formatCode="#,##0_);[Blue]\(#,##0\)"/>
    <numFmt numFmtId="191" formatCode="_-* #,##0_-;\-* #,##0_-;_-* &quot;-&quot;_-;_-@_-"/>
    <numFmt numFmtId="192" formatCode="_-* #,##0.00_-;\-* #,##0.00_-;_-* &quot;-&quot;??_-;_-@_-"/>
    <numFmt numFmtId="193" formatCode="#,##0__\ \ \ \ "/>
    <numFmt numFmtId="194" formatCode="_-&quot;£&quot;* #,##0_-;\-&quot;£&quot;* #,##0_-;_-&quot;£&quot;* &quot;-&quot;_-;_-@_-"/>
    <numFmt numFmtId="195" formatCode="_-&quot;£&quot;* #,##0.00_-;\-&quot;£&quot;* #,##0.00_-;_-&quot;£&quot;* &quot;-&quot;??_-;_-@_-"/>
    <numFmt numFmtId="196" formatCode="#,##0.00&quot;т.р.&quot;;\-#,##0.00&quot;т.р.&quot;"/>
    <numFmt numFmtId="197" formatCode="#,##0.0;[Red]#,##0.0"/>
    <numFmt numFmtId="198" formatCode="_-* #,##0_đ_._-;\-* #,##0_đ_._-;_-* &quot;-&quot;_đ_._-;_-@_-"/>
    <numFmt numFmtId="199" formatCode="_-* #,##0.00_đ_._-;\-* #,##0.00_đ_._-;_-* &quot;-&quot;??_đ_._-;_-@_-"/>
    <numFmt numFmtId="200" formatCode="\(#,##0.0\)"/>
    <numFmt numFmtId="201" formatCode="#,##0\ &quot;?.&quot;;\-#,##0\ &quot;?.&quot;"/>
    <numFmt numFmtId="202" formatCode="#,##0______;;&quot;------------      &quot;"/>
    <numFmt numFmtId="203" formatCode="#,##0.000_ ;\-#,##0.000\ "/>
    <numFmt numFmtId="204" formatCode="#,##0.00_ ;[Red]\-#,##0.00\ "/>
    <numFmt numFmtId="205" formatCode="#,##0.000"/>
    <numFmt numFmtId="206" formatCode="0.000"/>
    <numFmt numFmtId="207" formatCode="_-* #,##0\ _$_-;\-* #,##0\ _$_-;_-* &quot;-&quot;\ _$_-;_-@_-"/>
    <numFmt numFmtId="208" formatCode="#,##0.00_ ;\-#,##0.00\ "/>
    <numFmt numFmtId="209" formatCode="#,##0.0"/>
    <numFmt numFmtId="210" formatCode="%#\.00"/>
  </numFmts>
  <fonts count="138">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sz val="9"/>
      <name val="Arial Cyr"/>
      <charset val="204"/>
    </font>
    <font>
      <b/>
      <sz val="9"/>
      <name val="Tahoma"/>
      <family val="2"/>
      <charset val="204"/>
    </font>
    <font>
      <sz val="9"/>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color indexed="8"/>
      <name val="Times New Roman"/>
      <family val="1"/>
      <charset val="204"/>
    </font>
    <font>
      <b/>
      <sz val="11"/>
      <color indexed="8"/>
      <name val="Times New Roman"/>
      <family val="1"/>
      <charset val="204"/>
    </font>
    <font>
      <b/>
      <sz val="14"/>
      <color indexed="8"/>
      <name val="Times New Roman"/>
      <family val="1"/>
      <charset val="204"/>
    </font>
    <font>
      <b/>
      <sz val="11"/>
      <color indexed="10"/>
      <name val="Times New Roman"/>
      <family val="1"/>
      <charset val="204"/>
    </font>
    <font>
      <b/>
      <sz val="14"/>
      <color indexed="10"/>
      <name val="Times New Roman"/>
      <family val="1"/>
      <charset val="204"/>
    </font>
    <font>
      <sz val="8"/>
      <name val="Calibri"/>
      <family val="2"/>
    </font>
    <font>
      <sz val="11"/>
      <color theme="1"/>
      <name val="Calibri"/>
      <family val="2"/>
      <charset val="204"/>
      <scheme val="minor"/>
    </font>
    <font>
      <b/>
      <sz val="11"/>
      <color theme="1"/>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35">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435">
    <xf numFmtId="0" fontId="0" fillId="0" borderId="0"/>
    <xf numFmtId="0" fontId="16" fillId="0" borderId="0"/>
    <xf numFmtId="0" fontId="17" fillId="0" borderId="0"/>
    <xf numFmtId="170" fontId="18" fillId="0" borderId="0">
      <alignment vertical="top"/>
    </xf>
    <xf numFmtId="170" fontId="19" fillId="0" borderId="0">
      <alignment vertical="top"/>
    </xf>
    <xf numFmtId="171" fontId="19" fillId="2" borderId="0">
      <alignment vertical="top"/>
    </xf>
    <xf numFmtId="170" fontId="19" fillId="3" borderId="0">
      <alignment vertical="top"/>
    </xf>
    <xf numFmtId="40" fontId="20" fillId="0" borderId="0" applyFont="0" applyFill="0" applyBorder="0" applyAlignment="0" applyProtection="0"/>
    <xf numFmtId="0" fontId="21" fillId="0" borderId="0"/>
    <xf numFmtId="0"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3" fontId="17" fillId="4" borderId="1">
      <alignment wrapText="1"/>
      <protection locked="0"/>
    </xf>
    <xf numFmtId="0" fontId="16" fillId="0" borderId="0"/>
    <xf numFmtId="0" fontId="22" fillId="0" borderId="0"/>
    <xf numFmtId="174" fontId="22" fillId="0" borderId="0"/>
    <xf numFmtId="0" fontId="22" fillId="0" borderId="0"/>
    <xf numFmtId="174" fontId="22" fillId="0" borderId="0"/>
    <xf numFmtId="0" fontId="22" fillId="0" borderId="0"/>
    <xf numFmtId="174" fontId="22" fillId="0" borderId="0"/>
    <xf numFmtId="0" fontId="22" fillId="0" borderId="0"/>
    <xf numFmtId="174" fontId="22" fillId="0" borderId="0"/>
    <xf numFmtId="0" fontId="23" fillId="0" borderId="0"/>
    <xf numFmtId="0" fontId="16" fillId="0" borderId="0"/>
    <xf numFmtId="174" fontId="16" fillId="0" borderId="0"/>
    <xf numFmtId="0" fontId="16"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16" fillId="0" borderId="0"/>
    <xf numFmtId="174" fontId="16" fillId="0" borderId="0"/>
    <xf numFmtId="0" fontId="16" fillId="0" borderId="0"/>
    <xf numFmtId="174" fontId="16" fillId="0" borderId="0"/>
    <xf numFmtId="0" fontId="22" fillId="0" borderId="0"/>
    <xf numFmtId="174" fontId="22" fillId="0" borderId="0"/>
    <xf numFmtId="0" fontId="22" fillId="0" borderId="0"/>
    <xf numFmtId="174"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22" fillId="0" borderId="0"/>
    <xf numFmtId="174" fontId="22" fillId="0" borderId="0"/>
    <xf numFmtId="0" fontId="22" fillId="0" borderId="0"/>
    <xf numFmtId="0" fontId="22" fillId="0" borderId="0"/>
    <xf numFmtId="174" fontId="22" fillId="0" borderId="0"/>
    <xf numFmtId="0" fontId="22" fillId="0" borderId="0"/>
    <xf numFmtId="174"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22" fillId="0" borderId="0"/>
    <xf numFmtId="174" fontId="22" fillId="0" borderId="0"/>
    <xf numFmtId="0" fontId="22" fillId="0" borderId="0"/>
    <xf numFmtId="0" fontId="16" fillId="0" borderId="0"/>
    <xf numFmtId="174" fontId="16" fillId="0" borderId="0"/>
    <xf numFmtId="0" fontId="16" fillId="0" borderId="0"/>
    <xf numFmtId="174" fontId="16" fillId="0" borderId="0"/>
    <xf numFmtId="0" fontId="22" fillId="0" borderId="0"/>
    <xf numFmtId="174" fontId="22" fillId="0" borderId="0"/>
    <xf numFmtId="0" fontId="16" fillId="0" borderId="0"/>
    <xf numFmtId="174" fontId="16" fillId="0" borderId="0"/>
    <xf numFmtId="0" fontId="16" fillId="0" borderId="0"/>
    <xf numFmtId="174" fontId="16" fillId="0" borderId="0"/>
    <xf numFmtId="0" fontId="6" fillId="0" borderId="0"/>
    <xf numFmtId="0" fontId="22" fillId="0" borderId="0"/>
    <xf numFmtId="174" fontId="22" fillId="0" borderId="0"/>
    <xf numFmtId="175" fontId="6" fillId="0" borderId="0" applyFont="0" applyFill="0" applyBorder="0" applyAlignment="0" applyProtection="0"/>
    <xf numFmtId="179" fontId="24" fillId="0" borderId="2">
      <protection locked="0"/>
    </xf>
    <xf numFmtId="176" fontId="24" fillId="0" borderId="0">
      <protection locked="0"/>
    </xf>
    <xf numFmtId="177" fontId="24" fillId="0" borderId="0">
      <protection locked="0"/>
    </xf>
    <xf numFmtId="176" fontId="24" fillId="0" borderId="0">
      <protection locked="0"/>
    </xf>
    <xf numFmtId="177" fontId="24" fillId="0" borderId="0">
      <protection locked="0"/>
    </xf>
    <xf numFmtId="178" fontId="24" fillId="0" borderId="0">
      <protection locked="0"/>
    </xf>
    <xf numFmtId="179" fontId="25" fillId="0" borderId="0">
      <protection locked="0"/>
    </xf>
    <xf numFmtId="179" fontId="25" fillId="0" borderId="0">
      <protection locked="0"/>
    </xf>
    <xf numFmtId="179" fontId="24" fillId="0" borderId="2">
      <protection locked="0"/>
    </xf>
    <xf numFmtId="0" fontId="26" fillId="5" borderId="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9" fillId="0" borderId="0" applyNumberFormat="0" applyFill="0" applyBorder="0" applyAlignment="0" applyProtection="0">
      <alignment vertical="top"/>
      <protection locked="0"/>
    </xf>
    <xf numFmtId="0" fontId="23" fillId="0" borderId="0"/>
    <xf numFmtId="180" fontId="30" fillId="0" borderId="3">
      <protection locked="0"/>
    </xf>
    <xf numFmtId="181" fontId="6" fillId="0" borderId="0" applyFont="0" applyFill="0" applyBorder="0" applyAlignment="0" applyProtection="0"/>
    <xf numFmtId="182" fontId="6" fillId="0" borderId="0" applyFont="0" applyFill="0" applyBorder="0" applyAlignment="0" applyProtection="0"/>
    <xf numFmtId="0" fontId="31" fillId="7" borderId="0" applyNumberFormat="0" applyBorder="0" applyAlignment="0" applyProtection="0"/>
    <xf numFmtId="10" fontId="32" fillId="0" borderId="0" applyNumberFormat="0" applyFill="0" applyBorder="0" applyAlignment="0"/>
    <xf numFmtId="0" fontId="33" fillId="0" borderId="0"/>
    <xf numFmtId="0" fontId="34" fillId="24" borderId="4" applyNumberFormat="0" applyAlignment="0" applyProtection="0"/>
    <xf numFmtId="0" fontId="35" fillId="25" borderId="5" applyNumberFormat="0" applyAlignment="0" applyProtection="0"/>
    <xf numFmtId="0" fontId="36" fillId="0" borderId="6">
      <alignment horizontal="left" vertical="center"/>
    </xf>
    <xf numFmtId="165" fontId="17"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xf numFmtId="167" fontId="17" fillId="0" borderId="0" applyFont="0" applyFill="0" applyBorder="0" applyAlignment="0" applyProtection="0"/>
    <xf numFmtId="3" fontId="38" fillId="0" borderId="0" applyFont="0" applyFill="0" applyBorder="0" applyAlignment="0" applyProtection="0"/>
    <xf numFmtId="180" fontId="39" fillId="26" borderId="3"/>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alignment horizontal="right"/>
    </xf>
    <xf numFmtId="166" fontId="6" fillId="0" borderId="0" applyFont="0" applyFill="0" applyBorder="0" applyAlignment="0" applyProtection="0"/>
    <xf numFmtId="184" fontId="38" fillId="0" borderId="0" applyFont="0" applyFill="0" applyBorder="0" applyAlignment="0" applyProtection="0"/>
    <xf numFmtId="0" fontId="37" fillId="0" borderId="0" applyFill="0" applyBorder="0" applyProtection="0">
      <alignment vertical="center"/>
    </xf>
    <xf numFmtId="0" fontId="38" fillId="0" borderId="0" applyFont="0" applyFill="0" applyBorder="0" applyAlignment="0" applyProtection="0"/>
    <xf numFmtId="0" fontId="37" fillId="0" borderId="0" applyFont="0" applyFill="0" applyBorder="0" applyAlignment="0" applyProtection="0"/>
    <xf numFmtId="14" fontId="40" fillId="0" borderId="0">
      <alignment vertical="top"/>
    </xf>
    <xf numFmtId="185" fontId="6" fillId="0" borderId="0" applyFont="0" applyFill="0" applyBorder="0" applyAlignment="0" applyProtection="0"/>
    <xf numFmtId="186" fontId="6" fillId="0" borderId="0" applyFont="0" applyFill="0" applyBorder="0" applyAlignment="0" applyProtection="0"/>
    <xf numFmtId="0" fontId="37" fillId="0" borderId="7" applyNumberFormat="0" applyFont="0" applyFill="0" applyAlignment="0" applyProtection="0"/>
    <xf numFmtId="0" fontId="41" fillId="0" borderId="0" applyNumberFormat="0" applyFill="0" applyBorder="0" applyAlignment="0" applyProtection="0"/>
    <xf numFmtId="172" fontId="42" fillId="0" borderId="0">
      <alignment vertical="top"/>
    </xf>
    <xf numFmtId="38" fontId="42" fillId="0" borderId="0">
      <alignment vertical="top"/>
    </xf>
    <xf numFmtId="38" fontId="42" fillId="0" borderId="0">
      <alignment vertical="top"/>
    </xf>
    <xf numFmtId="174" fontId="40" fillId="0" borderId="0" applyFont="0" applyFill="0" applyBorder="0" applyAlignment="0" applyProtection="0"/>
    <xf numFmtId="37" fontId="17" fillId="0" borderId="0"/>
    <xf numFmtId="0" fontId="43" fillId="0" borderId="0" applyNumberFormat="0" applyFill="0" applyBorder="0" applyAlignment="0" applyProtection="0"/>
    <xf numFmtId="187" fontId="44" fillId="0" borderId="0" applyFill="0" applyBorder="0" applyAlignment="0" applyProtection="0"/>
    <xf numFmtId="187" fontId="18" fillId="0" borderId="0" applyFill="0" applyBorder="0" applyAlignment="0" applyProtection="0"/>
    <xf numFmtId="187" fontId="45" fillId="0" borderId="0" applyFill="0" applyBorder="0" applyAlignment="0" applyProtection="0"/>
    <xf numFmtId="187" fontId="46" fillId="0" borderId="0" applyFill="0" applyBorder="0" applyAlignment="0" applyProtection="0"/>
    <xf numFmtId="187" fontId="47" fillId="0" borderId="0" applyFill="0" applyBorder="0" applyAlignment="0" applyProtection="0"/>
    <xf numFmtId="187" fontId="48" fillId="0" borderId="0" applyFill="0" applyBorder="0" applyAlignment="0" applyProtection="0"/>
    <xf numFmtId="187" fontId="49" fillId="0" borderId="0" applyFill="0" applyBorder="0" applyAlignment="0" applyProtection="0"/>
    <xf numFmtId="2" fontId="38" fillId="0" borderId="0" applyFont="0" applyFill="0" applyBorder="0" applyAlignment="0" applyProtection="0"/>
    <xf numFmtId="0" fontId="50" fillId="0" borderId="0">
      <alignment vertical="center"/>
    </xf>
    <xf numFmtId="0" fontId="51" fillId="0" borderId="0" applyNumberFormat="0" applyFill="0" applyBorder="0" applyAlignment="0" applyProtection="0">
      <alignment vertical="top"/>
      <protection locked="0"/>
    </xf>
    <xf numFmtId="0" fontId="52" fillId="0" borderId="0" applyFill="0" applyBorder="0" applyProtection="0">
      <alignment horizontal="left"/>
    </xf>
    <xf numFmtId="0" fontId="53" fillId="8" borderId="0" applyNumberFormat="0" applyBorder="0" applyAlignment="0" applyProtection="0"/>
    <xf numFmtId="170" fontId="54" fillId="3" borderId="6" applyNumberFormat="0" applyFont="0" applyBorder="0" applyAlignment="0" applyProtection="0"/>
    <xf numFmtId="0" fontId="37" fillId="0" borderId="0" applyFont="0" applyFill="0" applyBorder="0" applyAlignment="0" applyProtection="0">
      <alignment horizontal="right"/>
    </xf>
    <xf numFmtId="188" fontId="55" fillId="3" borderId="0" applyNumberFormat="0" applyFont="0" applyAlignment="0"/>
    <xf numFmtId="0" fontId="56" fillId="0" borderId="0" applyProtection="0">
      <alignment horizontal="right"/>
    </xf>
    <xf numFmtId="0" fontId="57" fillId="0" borderId="0">
      <alignment vertical="top"/>
    </xf>
    <xf numFmtId="0" fontId="58" fillId="0" borderId="8"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0" fillId="0" borderId="0" applyNumberFormat="0" applyFill="0" applyBorder="0" applyAlignment="0" applyProtection="0"/>
    <xf numFmtId="2" fontId="61" fillId="27" borderId="0" applyAlignment="0">
      <alignment horizontal="right"/>
      <protection locked="0"/>
    </xf>
    <xf numFmtId="172" fontId="62" fillId="0" borderId="0">
      <alignment vertical="top"/>
    </xf>
    <xf numFmtId="38" fontId="62" fillId="0" borderId="0">
      <alignment vertical="top"/>
    </xf>
    <xf numFmtId="38" fontId="62" fillId="0" borderId="0">
      <alignment vertical="top"/>
    </xf>
    <xf numFmtId="0" fontId="63" fillId="0" borderId="0" applyNumberFormat="0" applyFill="0" applyBorder="0" applyAlignment="0" applyProtection="0">
      <alignment vertical="top"/>
      <protection locked="0"/>
    </xf>
    <xf numFmtId="180" fontId="64" fillId="0" borderId="0"/>
    <xf numFmtId="0" fontId="17" fillId="0" borderId="0"/>
    <xf numFmtId="0" fontId="65" fillId="0" borderId="0" applyNumberFormat="0" applyFill="0" applyBorder="0" applyAlignment="0" applyProtection="0">
      <alignment vertical="top"/>
      <protection locked="0"/>
    </xf>
    <xf numFmtId="189" fontId="66" fillId="0" borderId="6">
      <alignment horizontal="center" vertical="center" wrapText="1"/>
    </xf>
    <xf numFmtId="0" fontId="67" fillId="11" borderId="4" applyNumberFormat="0" applyAlignment="0" applyProtection="0"/>
    <xf numFmtId="0" fontId="68" fillId="0" borderId="0" applyFill="0" applyBorder="0" applyProtection="0">
      <alignment vertical="center"/>
    </xf>
    <xf numFmtId="0" fontId="68" fillId="0" borderId="0" applyFill="0" applyBorder="0" applyProtection="0">
      <alignment vertical="center"/>
    </xf>
    <xf numFmtId="0" fontId="68" fillId="0" borderId="0" applyFill="0" applyBorder="0" applyProtection="0">
      <alignment vertical="center"/>
    </xf>
    <xf numFmtId="0" fontId="68" fillId="0" borderId="0" applyFill="0" applyBorder="0" applyProtection="0">
      <alignment vertical="center"/>
    </xf>
    <xf numFmtId="172" fontId="19" fillId="0" borderId="0">
      <alignment vertical="top"/>
    </xf>
    <xf numFmtId="172" fontId="19" fillId="2" borderId="0">
      <alignment vertical="top"/>
    </xf>
    <xf numFmtId="38" fontId="19" fillId="2" borderId="0">
      <alignment vertical="top"/>
    </xf>
    <xf numFmtId="38" fontId="19" fillId="2" borderId="0">
      <alignment vertical="top"/>
    </xf>
    <xf numFmtId="38" fontId="19" fillId="0" borderId="0">
      <alignment vertical="top"/>
    </xf>
    <xf numFmtId="190" fontId="19" fillId="3" borderId="0">
      <alignment vertical="top"/>
    </xf>
    <xf numFmtId="38" fontId="19" fillId="0" borderId="0">
      <alignment vertical="top"/>
    </xf>
    <xf numFmtId="0" fontId="69" fillId="0" borderId="11" applyNumberFormat="0" applyFill="0" applyAlignment="0" applyProtection="0"/>
    <xf numFmtId="191" fontId="70" fillId="0" borderId="0" applyFont="0" applyFill="0" applyBorder="0" applyAlignment="0" applyProtection="0"/>
    <xf numFmtId="192" fontId="70" fillId="0" borderId="0" applyFont="0" applyFill="0" applyBorder="0" applyAlignment="0" applyProtection="0"/>
    <xf numFmtId="191" fontId="70" fillId="0" borderId="0" applyFont="0" applyFill="0" applyBorder="0" applyAlignment="0" applyProtection="0"/>
    <xf numFmtId="192" fontId="70" fillId="0" borderId="0" applyFont="0" applyFill="0" applyBorder="0" applyAlignment="0" applyProtection="0"/>
    <xf numFmtId="193" fontId="71" fillId="0" borderId="6">
      <alignment horizontal="right"/>
      <protection locked="0"/>
    </xf>
    <xf numFmtId="194" fontId="70" fillId="0" borderId="0" applyFont="0" applyFill="0" applyBorder="0" applyAlignment="0" applyProtection="0"/>
    <xf numFmtId="195" fontId="70" fillId="0" borderId="0" applyFont="0" applyFill="0" applyBorder="0" applyAlignment="0" applyProtection="0"/>
    <xf numFmtId="194" fontId="70" fillId="0" borderId="0" applyFont="0" applyFill="0" applyBorder="0" applyAlignment="0" applyProtection="0"/>
    <xf numFmtId="195" fontId="70" fillId="0" borderId="0" applyFont="0" applyFill="0" applyBorder="0" applyAlignment="0" applyProtection="0"/>
    <xf numFmtId="0" fontId="37" fillId="0" borderId="0" applyFont="0" applyFill="0" applyBorder="0" applyAlignment="0" applyProtection="0">
      <alignment horizontal="right"/>
    </xf>
    <xf numFmtId="0" fontId="37" fillId="0" borderId="0" applyFill="0" applyBorder="0" applyProtection="0">
      <alignment vertical="center"/>
    </xf>
    <xf numFmtId="0" fontId="37" fillId="0" borderId="0" applyFont="0" applyFill="0" applyBorder="0" applyAlignment="0" applyProtection="0">
      <alignment horizontal="right"/>
    </xf>
    <xf numFmtId="3" fontId="6" fillId="0" borderId="12" applyFont="0" applyBorder="0">
      <alignment horizontal="center" vertical="center"/>
    </xf>
    <xf numFmtId="0" fontId="72" fillId="28" borderId="0" applyNumberFormat="0" applyBorder="0" applyAlignment="0" applyProtection="0"/>
    <xf numFmtId="0" fontId="26" fillId="0" borderId="13"/>
    <xf numFmtId="0" fontId="73" fillId="0" borderId="0" applyNumberFormat="0" applyFill="0" applyBorder="0" applyAlignment="0" applyProtection="0"/>
    <xf numFmtId="196" fontId="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xf numFmtId="0" fontId="6" fillId="0" borderId="0"/>
    <xf numFmtId="0" fontId="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lignment horizontal="right"/>
    </xf>
    <xf numFmtId="0" fontId="6" fillId="0" borderId="0"/>
    <xf numFmtId="0" fontId="75" fillId="0" borderId="0"/>
    <xf numFmtId="0" fontId="37" fillId="0" borderId="0" applyFill="0" applyBorder="0" applyProtection="0">
      <alignment vertical="center"/>
    </xf>
    <xf numFmtId="0" fontId="76" fillId="0" borderId="0"/>
    <xf numFmtId="0" fontId="17" fillId="0" borderId="0"/>
    <xf numFmtId="0" fontId="16" fillId="0" borderId="0"/>
    <xf numFmtId="0" fontId="15" fillId="29" borderId="14" applyNumberFormat="0" applyFont="0" applyAlignment="0" applyProtection="0"/>
    <xf numFmtId="197" fontId="6" fillId="0" borderId="0" applyFont="0" applyAlignment="0">
      <alignment horizontal="center"/>
    </xf>
    <xf numFmtId="198" fontId="6" fillId="0" borderId="0" applyFont="0" applyFill="0" applyBorder="0" applyAlignment="0" applyProtection="0"/>
    <xf numFmtId="199" fontId="6" fillId="0" borderId="0" applyFont="0" applyFill="0" applyBorder="0" applyAlignment="0" applyProtection="0"/>
    <xf numFmtId="0" fontId="54" fillId="0" borderId="0"/>
    <xf numFmtId="200" fontId="54" fillId="0" borderId="0" applyFont="0" applyFill="0" applyBorder="0" applyAlignment="0" applyProtection="0"/>
    <xf numFmtId="201" fontId="54" fillId="0" borderId="0" applyFont="0" applyFill="0" applyBorder="0" applyAlignment="0" applyProtection="0"/>
    <xf numFmtId="0" fontId="77" fillId="24" borderId="15" applyNumberFormat="0" applyAlignment="0" applyProtection="0"/>
    <xf numFmtId="1" fontId="78" fillId="0" borderId="0" applyProtection="0">
      <alignment horizontal="right" vertical="center"/>
    </xf>
    <xf numFmtId="49" fontId="79" fillId="0" borderId="16" applyFill="0" applyProtection="0">
      <alignment vertical="center"/>
    </xf>
    <xf numFmtId="9" fontId="17" fillId="0" borderId="0" applyFont="0" applyFill="0" applyBorder="0" applyAlignment="0" applyProtection="0"/>
    <xf numFmtId="0" fontId="37" fillId="0" borderId="0" applyFill="0" applyBorder="0" applyProtection="0">
      <alignment vertical="center"/>
    </xf>
    <xf numFmtId="37" fontId="80" fillId="4" borderId="17"/>
    <xf numFmtId="37" fontId="80" fillId="4" borderId="17"/>
    <xf numFmtId="0" fontId="81" fillId="0" borderId="0" applyNumberFormat="0">
      <alignment horizontal="left"/>
    </xf>
    <xf numFmtId="202" fontId="82" fillId="0" borderId="18" applyBorder="0">
      <alignment horizontal="right"/>
      <protection locked="0"/>
    </xf>
    <xf numFmtId="49" fontId="83" fillId="0" borderId="6" applyNumberFormat="0">
      <alignment horizontal="left" vertical="center"/>
    </xf>
    <xf numFmtId="0" fontId="84" fillId="0" borderId="19">
      <alignment vertical="center"/>
    </xf>
    <xf numFmtId="4" fontId="85" fillId="4" borderId="15" applyNumberFormat="0" applyProtection="0">
      <alignment vertical="center"/>
    </xf>
    <xf numFmtId="4" fontId="86" fillId="4" borderId="15" applyNumberFormat="0" applyProtection="0">
      <alignment vertical="center"/>
    </xf>
    <xf numFmtId="4" fontId="85" fillId="4" borderId="15" applyNumberFormat="0" applyProtection="0">
      <alignment horizontal="left" vertical="center" indent="1"/>
    </xf>
    <xf numFmtId="4" fontId="85" fillId="4" borderId="15" applyNumberFormat="0" applyProtection="0">
      <alignment horizontal="left" vertical="center" indent="1"/>
    </xf>
    <xf numFmtId="0" fontId="17" fillId="30" borderId="15" applyNumberFormat="0" applyProtection="0">
      <alignment horizontal="left" vertical="center" indent="1"/>
    </xf>
    <xf numFmtId="4" fontId="85" fillId="31" borderId="15" applyNumberFormat="0" applyProtection="0">
      <alignment horizontal="right" vertical="center"/>
    </xf>
    <xf numFmtId="4" fontId="85" fillId="32" borderId="15" applyNumberFormat="0" applyProtection="0">
      <alignment horizontal="right" vertical="center"/>
    </xf>
    <xf numFmtId="4" fontId="85" fillId="33" borderId="15" applyNumberFormat="0" applyProtection="0">
      <alignment horizontal="right" vertical="center"/>
    </xf>
    <xf numFmtId="4" fontId="85" fillId="34" borderId="15" applyNumberFormat="0" applyProtection="0">
      <alignment horizontal="right" vertical="center"/>
    </xf>
    <xf numFmtId="4" fontId="85" fillId="35" borderId="15" applyNumberFormat="0" applyProtection="0">
      <alignment horizontal="right" vertical="center"/>
    </xf>
    <xf numFmtId="4" fontId="85" fillId="36" borderId="15" applyNumberFormat="0" applyProtection="0">
      <alignment horizontal="right" vertical="center"/>
    </xf>
    <xf numFmtId="4" fontId="85" fillId="37" borderId="15" applyNumberFormat="0" applyProtection="0">
      <alignment horizontal="right" vertical="center"/>
    </xf>
    <xf numFmtId="4" fontId="85" fillId="38" borderId="15" applyNumberFormat="0" applyProtection="0">
      <alignment horizontal="right" vertical="center"/>
    </xf>
    <xf numFmtId="4" fontId="85" fillId="39" borderId="15" applyNumberFormat="0" applyProtection="0">
      <alignment horizontal="right" vertical="center"/>
    </xf>
    <xf numFmtId="4" fontId="87" fillId="40" borderId="15" applyNumberFormat="0" applyProtection="0">
      <alignment horizontal="left" vertical="center" indent="1"/>
    </xf>
    <xf numFmtId="4" fontId="85" fillId="41" borderId="20" applyNumberFormat="0" applyProtection="0">
      <alignment horizontal="left" vertical="center" indent="1"/>
    </xf>
    <xf numFmtId="4" fontId="88" fillId="42" borderId="0" applyNumberFormat="0" applyProtection="0">
      <alignment horizontal="left" vertical="center" indent="1"/>
    </xf>
    <xf numFmtId="0" fontId="17" fillId="30" borderId="15" applyNumberFormat="0" applyProtection="0">
      <alignment horizontal="left" vertical="center" indent="1"/>
    </xf>
    <xf numFmtId="4" fontId="89" fillId="41" borderId="15" applyNumberFormat="0" applyProtection="0">
      <alignment horizontal="left" vertical="center" indent="1"/>
    </xf>
    <xf numFmtId="4" fontId="89" fillId="43" borderId="15" applyNumberFormat="0" applyProtection="0">
      <alignment horizontal="left" vertical="center" indent="1"/>
    </xf>
    <xf numFmtId="0" fontId="17" fillId="43" borderId="15" applyNumberFormat="0" applyProtection="0">
      <alignment horizontal="left" vertical="center" indent="1"/>
    </xf>
    <xf numFmtId="0" fontId="17" fillId="43" borderId="15" applyNumberFormat="0" applyProtection="0">
      <alignment horizontal="left" vertical="center" indent="1"/>
    </xf>
    <xf numFmtId="0" fontId="17" fillId="44" borderId="15" applyNumberFormat="0" applyProtection="0">
      <alignment horizontal="left" vertical="center" indent="1"/>
    </xf>
    <xf numFmtId="0" fontId="17" fillId="44" borderId="15" applyNumberFormat="0" applyProtection="0">
      <alignment horizontal="left" vertical="center" indent="1"/>
    </xf>
    <xf numFmtId="0" fontId="17" fillId="2" borderId="15" applyNumberFormat="0" applyProtection="0">
      <alignment horizontal="left" vertical="center" indent="1"/>
    </xf>
    <xf numFmtId="0" fontId="17" fillId="2" borderId="15" applyNumberFormat="0" applyProtection="0">
      <alignment horizontal="left" vertical="center" indent="1"/>
    </xf>
    <xf numFmtId="0" fontId="17" fillId="30" borderId="15" applyNumberFormat="0" applyProtection="0">
      <alignment horizontal="left" vertical="center" indent="1"/>
    </xf>
    <xf numFmtId="0" fontId="17" fillId="30" borderId="15" applyNumberFormat="0" applyProtection="0">
      <alignment horizontal="left" vertical="center" indent="1"/>
    </xf>
    <xf numFmtId="0" fontId="6" fillId="0" borderId="0"/>
    <xf numFmtId="4" fontId="85" fillId="45" borderId="15" applyNumberFormat="0" applyProtection="0">
      <alignment vertical="center"/>
    </xf>
    <xf numFmtId="4" fontId="86" fillId="45" borderId="15" applyNumberFormat="0" applyProtection="0">
      <alignment vertical="center"/>
    </xf>
    <xf numFmtId="4" fontId="85" fillId="45" borderId="15" applyNumberFormat="0" applyProtection="0">
      <alignment horizontal="left" vertical="center" indent="1"/>
    </xf>
    <xf numFmtId="4" fontId="85" fillId="45" borderId="15" applyNumberFormat="0" applyProtection="0">
      <alignment horizontal="left" vertical="center" indent="1"/>
    </xf>
    <xf numFmtId="4" fontId="85" fillId="41" borderId="15" applyNumberFormat="0" applyProtection="0">
      <alignment horizontal="right" vertical="center"/>
    </xf>
    <xf numFmtId="4" fontId="86" fillId="41" borderId="15" applyNumberFormat="0" applyProtection="0">
      <alignment horizontal="right" vertical="center"/>
    </xf>
    <xf numFmtId="0" fontId="17" fillId="30" borderId="15" applyNumberFormat="0" applyProtection="0">
      <alignment horizontal="left" vertical="center" indent="1"/>
    </xf>
    <xf numFmtId="0" fontId="17" fillId="30" borderId="15" applyNumberFormat="0" applyProtection="0">
      <alignment horizontal="left" vertical="center" indent="1"/>
    </xf>
    <xf numFmtId="0" fontId="90" fillId="0" borderId="0"/>
    <xf numFmtId="4" fontId="91" fillId="41" borderId="15" applyNumberFormat="0" applyProtection="0">
      <alignment horizontal="right" vertical="center"/>
    </xf>
    <xf numFmtId="0" fontId="92" fillId="0" borderId="0">
      <alignment horizontal="left" vertical="center" wrapText="1"/>
    </xf>
    <xf numFmtId="0" fontId="17" fillId="0" borderId="0"/>
    <xf numFmtId="0" fontId="16" fillId="0" borderId="0"/>
    <xf numFmtId="0" fontId="93" fillId="0" borderId="0" applyBorder="0" applyProtection="0">
      <alignment vertical="center"/>
    </xf>
    <xf numFmtId="0" fontId="93" fillId="0" borderId="16" applyBorder="0" applyProtection="0">
      <alignment horizontal="right" vertical="center"/>
    </xf>
    <xf numFmtId="0" fontId="94" fillId="46" borderId="0" applyBorder="0" applyProtection="0">
      <alignment horizontal="centerContinuous" vertical="center"/>
    </xf>
    <xf numFmtId="0" fontId="94" fillId="47" borderId="16" applyBorder="0" applyProtection="0">
      <alignment horizontal="centerContinuous" vertical="center"/>
    </xf>
    <xf numFmtId="0" fontId="95" fillId="0" borderId="0"/>
    <xf numFmtId="172" fontId="96" fillId="48" borderId="0">
      <alignment horizontal="right" vertical="top"/>
    </xf>
    <xf numFmtId="38" fontId="96" fillId="48" borderId="0">
      <alignment horizontal="right" vertical="top"/>
    </xf>
    <xf numFmtId="38" fontId="96" fillId="48" borderId="0">
      <alignment horizontal="right" vertical="top"/>
    </xf>
    <xf numFmtId="0" fontId="76" fillId="0" borderId="0"/>
    <xf numFmtId="0" fontId="97" fillId="0" borderId="0" applyFill="0" applyBorder="0" applyProtection="0">
      <alignment horizontal="left"/>
    </xf>
    <xf numFmtId="0" fontId="52" fillId="0" borderId="21" applyFill="0" applyBorder="0" applyProtection="0">
      <alignment horizontal="left" vertical="top"/>
    </xf>
    <xf numFmtId="0" fontId="98" fillId="0" borderId="0">
      <alignment horizontal="centerContinuous"/>
    </xf>
    <xf numFmtId="0" fontId="99" fillId="0" borderId="21" applyFill="0" applyBorder="0" applyProtection="0"/>
    <xf numFmtId="0" fontId="99" fillId="0" borderId="0"/>
    <xf numFmtId="0" fontId="100" fillId="0" borderId="0" applyFill="0" applyBorder="0" applyProtection="0"/>
    <xf numFmtId="0" fontId="101" fillId="0" borderId="0"/>
    <xf numFmtId="0" fontId="102" fillId="0" borderId="0" applyNumberFormat="0" applyFill="0" applyBorder="0" applyAlignment="0" applyProtection="0"/>
    <xf numFmtId="0" fontId="103" fillId="0" borderId="22" applyNumberFormat="0" applyFill="0" applyAlignment="0" applyProtection="0"/>
    <xf numFmtId="0" fontId="104" fillId="0" borderId="7" applyFill="0" applyBorder="0" applyProtection="0">
      <alignment vertical="center"/>
    </xf>
    <xf numFmtId="0" fontId="105" fillId="0" borderId="0">
      <alignment horizontal="fill"/>
    </xf>
    <xf numFmtId="0" fontId="54" fillId="0" borderId="0"/>
    <xf numFmtId="0" fontId="106" fillId="0" borderId="0" applyNumberFormat="0" applyFill="0" applyBorder="0" applyAlignment="0" applyProtection="0"/>
    <xf numFmtId="0" fontId="107" fillId="0" borderId="16" applyBorder="0" applyProtection="0">
      <alignment horizontal="right"/>
    </xf>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80" fontId="30" fillId="0" borderId="3">
      <protection locked="0"/>
    </xf>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3" fontId="108" fillId="0" borderId="0">
      <alignment horizontal="center" vertical="center" textRotation="90" wrapText="1"/>
    </xf>
    <xf numFmtId="203" fontId="30" fillId="0" borderId="6">
      <alignment vertical="top" wrapText="1"/>
    </xf>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109"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204" fontId="110" fillId="0" borderId="6">
      <alignment vertical="top" wrapText="1"/>
    </xf>
    <xf numFmtId="4" fontId="111" fillId="0" borderId="6">
      <alignment horizontal="left" vertical="center"/>
    </xf>
    <xf numFmtId="4" fontId="111" fillId="0" borderId="6"/>
    <xf numFmtId="4" fontId="111" fillId="49" borderId="6"/>
    <xf numFmtId="4" fontId="111" fillId="50" borderId="6"/>
    <xf numFmtId="4" fontId="112" fillId="51" borderId="6"/>
    <xf numFmtId="4" fontId="113" fillId="2" borderId="6"/>
    <xf numFmtId="4" fontId="114" fillId="0" borderId="6">
      <alignment horizontal="center" wrapText="1"/>
    </xf>
    <xf numFmtId="204" fontId="111" fillId="0" borderId="6"/>
    <xf numFmtId="204" fontId="110" fillId="0" borderId="6">
      <alignment horizontal="center" vertical="center" wrapText="1"/>
    </xf>
    <xf numFmtId="204" fontId="110" fillId="0" borderId="6">
      <alignment vertical="top" wrapText="1"/>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0" fontId="115" fillId="0" borderId="0" applyBorder="0">
      <alignment horizontal="center" vertical="center" wrapText="1"/>
    </xf>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4" fillId="0" borderId="23" applyBorder="0">
      <alignment horizontal="center" vertical="center" wrapText="1"/>
    </xf>
    <xf numFmtId="180" fontId="39" fillId="26" borderId="3"/>
    <xf numFmtId="4" fontId="15" fillId="4" borderId="6" applyBorder="0">
      <alignment horizontal="right"/>
    </xf>
    <xf numFmtId="49" fontId="118" fillId="0" borderId="0" applyBorder="0">
      <alignment vertical="center"/>
    </xf>
    <xf numFmtId="0" fontId="5"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3" fontId="39" fillId="0" borderId="6" applyBorder="0">
      <alignment vertical="center"/>
    </xf>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6" fillId="0" borderId="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174" fontId="73" fillId="3" borderId="0" applyFill="0">
      <alignment wrapText="1"/>
    </xf>
    <xf numFmtId="0" fontId="117" fillId="0" borderId="0">
      <alignment horizontal="center" vertical="top" wrapText="1"/>
    </xf>
    <xf numFmtId="0" fontId="119" fillId="0" borderId="0">
      <alignment horizontal="centerContinuous" vertical="center" wrapText="1"/>
    </xf>
    <xf numFmtId="174" fontId="117" fillId="0" borderId="0">
      <alignment horizontal="center" vertical="top" wrapText="1"/>
    </xf>
    <xf numFmtId="205" fontId="120" fillId="3" borderId="6">
      <alignment wrapText="1"/>
    </xf>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164" fontId="121" fillId="0" borderId="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49" fontId="108" fillId="0" borderId="6">
      <alignment horizontal="right" vertical="top" wrapText="1"/>
    </xf>
    <xf numFmtId="187" fontId="122" fillId="0" borderId="0">
      <alignment horizontal="right" vertical="top" wrapText="1"/>
    </xf>
    <xf numFmtId="49" fontId="15" fillId="0" borderId="0" applyBorder="0">
      <alignment vertical="top"/>
    </xf>
    <xf numFmtId="0" fontId="123" fillId="0" borderId="0"/>
    <xf numFmtId="0" fontId="17" fillId="0" borderId="0"/>
    <xf numFmtId="0" fontId="123" fillId="0" borderId="0"/>
    <xf numFmtId="0" fontId="27" fillId="0" borderId="0"/>
    <xf numFmtId="0" fontId="27" fillId="0" borderId="0"/>
    <xf numFmtId="0" fontId="136" fillId="0" borderId="0"/>
    <xf numFmtId="0" fontId="3" fillId="0" borderId="0"/>
    <xf numFmtId="0" fontId="17" fillId="0" borderId="0"/>
    <xf numFmtId="0" fontId="18" fillId="0" borderId="0"/>
    <xf numFmtId="0" fontId="18" fillId="0" borderId="0"/>
    <xf numFmtId="0" fontId="6"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49" fontId="15" fillId="0" borderId="0" applyBorder="0">
      <alignment vertical="top"/>
    </xf>
    <xf numFmtId="0" fontId="6" fillId="0" borderId="0"/>
    <xf numFmtId="0" fontId="6" fillId="0" borderId="0"/>
    <xf numFmtId="0" fontId="17" fillId="0" borderId="0"/>
    <xf numFmtId="49" fontId="15" fillId="0" borderId="0" applyBorder="0">
      <alignment vertical="top"/>
    </xf>
    <xf numFmtId="0" fontId="27" fillId="0" borderId="0"/>
    <xf numFmtId="0" fontId="27" fillId="0" borderId="0"/>
    <xf numFmtId="174" fontId="27" fillId="0" borderId="0"/>
    <xf numFmtId="49" fontId="15" fillId="0" borderId="0" applyBorder="0">
      <alignment vertical="top"/>
    </xf>
    <xf numFmtId="49" fontId="15" fillId="0" borderId="0" applyBorder="0">
      <alignment vertical="top"/>
    </xf>
    <xf numFmtId="49" fontId="15" fillId="0" borderId="0" applyBorder="0">
      <alignment vertical="top"/>
    </xf>
    <xf numFmtId="0" fontId="17" fillId="0" borderId="0"/>
    <xf numFmtId="49" fontId="15" fillId="0" borderId="0" applyBorder="0">
      <alignment vertical="top"/>
    </xf>
    <xf numFmtId="49" fontId="15" fillId="0" borderId="0" applyBorder="0">
      <alignment vertical="top"/>
    </xf>
    <xf numFmtId="0" fontId="4" fillId="0" borderId="0"/>
    <xf numFmtId="49" fontId="15" fillId="0" borderId="0" applyBorder="0">
      <alignment vertical="top"/>
    </xf>
    <xf numFmtId="49" fontId="15" fillId="0" borderId="0" applyBorder="0">
      <alignment vertical="top"/>
    </xf>
    <xf numFmtId="49" fontId="15" fillId="0" borderId="0" applyBorder="0">
      <alignment vertical="top"/>
    </xf>
    <xf numFmtId="0" fontId="2" fillId="0" borderId="0"/>
    <xf numFmtId="1" fontId="124" fillId="0" borderId="6">
      <alignment horizontal="left" vertical="center"/>
    </xf>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4" fontId="125" fillId="0" borderId="6">
      <alignment vertical="top"/>
    </xf>
    <xf numFmtId="187" fontId="126" fillId="4" borderId="17" applyNumberFormat="0" applyBorder="0" applyAlignment="0">
      <alignment vertical="center"/>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49" fontId="112" fillId="0" borderId="1">
      <alignment horizontal="left" vertical="center"/>
    </xf>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6" fontId="127" fillId="0" borderId="6"/>
    <xf numFmtId="0" fontId="6" fillId="0" borderId="6" applyNumberFormat="0" applyFont="0" applyFill="0" applyAlignment="0" applyProtection="0"/>
    <xf numFmtId="3" fontId="128" fillId="52" borderId="1">
      <alignment horizontal="justify" vertical="center"/>
    </xf>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16" fillId="0" borderId="0"/>
    <xf numFmtId="172" fontId="18" fillId="0" borderId="0">
      <alignment vertical="top"/>
    </xf>
    <xf numFmtId="38" fontId="18" fillId="0" borderId="0">
      <alignment vertical="top"/>
    </xf>
    <xf numFmtId="38" fontId="18" fillId="0" borderId="0">
      <alignment vertical="top"/>
    </xf>
    <xf numFmtId="174" fontId="16" fillId="0" borderId="0"/>
    <xf numFmtId="49" fontId="122" fillId="0" borderId="0"/>
    <xf numFmtId="49" fontId="129" fillId="0" borderId="0">
      <alignment vertical="top"/>
    </xf>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168" fontId="6" fillId="0" borderId="0" applyFont="0" applyFill="0" applyBorder="0" applyAlignment="0" applyProtection="0"/>
    <xf numFmtId="169" fontId="6" fillId="0" borderId="0" applyFont="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6" fillId="0" borderId="0" applyFont="0" applyFill="0" applyBorder="0" applyAlignment="0" applyProtection="0"/>
    <xf numFmtId="4" fontId="15" fillId="3" borderId="0" applyBorder="0">
      <alignment horizontal="right"/>
    </xf>
    <xf numFmtId="4" fontId="15" fillId="3" borderId="0" applyBorder="0">
      <alignment horizontal="right"/>
    </xf>
    <xf numFmtId="4" fontId="15" fillId="3" borderId="0" applyBorder="0">
      <alignment horizontal="right"/>
    </xf>
    <xf numFmtId="4" fontId="15" fillId="53" borderId="24" applyBorder="0">
      <alignment horizontal="right"/>
    </xf>
    <xf numFmtId="4" fontId="15" fillId="3" borderId="6" applyFont="0" applyBorder="0">
      <alignment horizontal="right"/>
    </xf>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208" fontId="30" fillId="0" borderId="1">
      <alignment vertical="top" wrapText="1"/>
    </xf>
    <xf numFmtId="209" fontId="6" fillId="0" borderId="6" applyFont="0" applyFill="0" applyBorder="0" applyProtection="0">
      <alignment horizontal="center" vertical="center"/>
    </xf>
    <xf numFmtId="3" fontId="6" fillId="0" borderId="0" applyFont="0" applyBorder="0">
      <alignment horizontal="center"/>
    </xf>
    <xf numFmtId="210" fontId="24" fillId="0" borderId="0">
      <protection locked="0"/>
    </xf>
    <xf numFmtId="49" fontId="110" fillId="0" borderId="6">
      <alignment horizontal="center" vertical="center" wrapText="1"/>
    </xf>
    <xf numFmtId="0" fontId="30" fillId="0" borderId="6" applyBorder="0">
      <alignment horizontal="center" vertical="center" wrapText="1"/>
    </xf>
    <xf numFmtId="49" fontId="92" fillId="0" borderId="6" applyNumberFormat="0" applyFill="0" applyAlignment="0" applyProtection="0"/>
    <xf numFmtId="205" fontId="6" fillId="0" borderId="0"/>
    <xf numFmtId="0" fontId="17" fillId="0" borderId="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 fillId="0" borderId="22" applyNumberFormat="0" applyFill="0" applyAlignment="0" applyProtection="0"/>
    <xf numFmtId="166" fontId="2" fillId="0" borderId="0" applyFont="0" applyFill="0" applyBorder="0" applyAlignment="0" applyProtection="0"/>
    <xf numFmtId="166" fontId="2" fillId="0" borderId="0" applyFont="0" applyFill="0" applyBorder="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7" fillId="29" borderId="14" applyNumberFormat="0" applyFont="0" applyAlignment="0" applyProtection="0"/>
    <xf numFmtId="0" fontId="1" fillId="0" borderId="0"/>
  </cellStyleXfs>
  <cellXfs count="114">
    <xf numFmtId="0" fontId="0" fillId="0" borderId="0" xfId="0"/>
    <xf numFmtId="0" fontId="9" fillId="0" borderId="0" xfId="1726" applyFont="1" applyAlignment="1">
      <alignment vertical="center"/>
    </xf>
    <xf numFmtId="0" fontId="9" fillId="0" borderId="0" xfId="1726" applyFont="1" applyAlignment="1">
      <alignment horizontal="right" vertical="center"/>
    </xf>
    <xf numFmtId="0" fontId="8" fillId="0" borderId="0" xfId="1726" applyFont="1" applyAlignment="1">
      <alignment vertical="center"/>
    </xf>
    <xf numFmtId="0" fontId="11" fillId="0" borderId="0" xfId="1726" applyFont="1" applyAlignment="1">
      <alignment vertical="center"/>
    </xf>
    <xf numFmtId="0" fontId="12" fillId="0" borderId="0" xfId="1726" applyFont="1" applyAlignment="1">
      <alignment vertical="center"/>
    </xf>
    <xf numFmtId="0" fontId="7" fillId="0" borderId="0" xfId="1726" applyFont="1" applyAlignment="1">
      <alignment vertical="center"/>
    </xf>
    <xf numFmtId="0" fontId="130" fillId="0" borderId="0" xfId="0" applyFont="1"/>
    <xf numFmtId="0" fontId="133" fillId="0" borderId="0" xfId="0" applyFont="1"/>
    <xf numFmtId="0" fontId="134" fillId="0" borderId="0" xfId="0" applyFont="1"/>
    <xf numFmtId="0" fontId="2" fillId="0" borderId="0" xfId="1770"/>
    <xf numFmtId="0" fontId="2" fillId="0" borderId="6" xfId="1770" applyBorder="1" applyAlignment="1">
      <alignment horizontal="center" vertical="center" wrapText="1"/>
    </xf>
    <xf numFmtId="4" fontId="2" fillId="0" borderId="6" xfId="1770" applyNumberFormat="1" applyBorder="1" applyAlignment="1">
      <alignment horizontal="center"/>
    </xf>
    <xf numFmtId="0" fontId="2" fillId="0" borderId="6" xfId="1770" applyBorder="1" applyAlignment="1">
      <alignment horizontal="center" wrapText="1"/>
    </xf>
    <xf numFmtId="0" fontId="2" fillId="0" borderId="6" xfId="1770" applyBorder="1" applyAlignment="1">
      <alignment horizontal="center"/>
    </xf>
    <xf numFmtId="0" fontId="2" fillId="0" borderId="0" xfId="1770" applyAlignment="1">
      <alignment horizontal="center"/>
    </xf>
    <xf numFmtId="0" fontId="2" fillId="0" borderId="6" xfId="1770" applyBorder="1" applyAlignment="1">
      <alignment wrapText="1"/>
    </xf>
    <xf numFmtId="0" fontId="2" fillId="0" borderId="6" xfId="1770" applyBorder="1"/>
    <xf numFmtId="10" fontId="2" fillId="0" borderId="6" xfId="1905" applyNumberFormat="1" applyFont="1" applyBorder="1"/>
    <xf numFmtId="0" fontId="2" fillId="0" borderId="6" xfId="1770" applyBorder="1" applyAlignment="1">
      <alignment horizontal="left" wrapText="1"/>
    </xf>
    <xf numFmtId="0" fontId="0" fillId="0" borderId="0" xfId="0"/>
    <xf numFmtId="0" fontId="0" fillId="0" borderId="0" xfId="0" applyAlignment="1">
      <alignment wrapText="1"/>
    </xf>
    <xf numFmtId="0" fontId="137" fillId="0" borderId="0" xfId="0" applyFont="1" applyAlignment="1">
      <alignment horizontal="center" vertical="center" wrapText="1"/>
    </xf>
    <xf numFmtId="0" fontId="130" fillId="0" borderId="6" xfId="0" applyFont="1" applyBorder="1" applyAlignment="1">
      <alignment horizontal="center"/>
    </xf>
    <xf numFmtId="0" fontId="132" fillId="0" borderId="0" xfId="0" applyFont="1" applyAlignment="1">
      <alignment horizontal="center" vertical="center" wrapText="1"/>
    </xf>
    <xf numFmtId="0" fontId="130" fillId="0" borderId="0" xfId="0" applyFont="1" applyAlignment="1">
      <alignment horizontal="center" wrapText="1"/>
    </xf>
    <xf numFmtId="0" fontId="130" fillId="0" borderId="6" xfId="0" applyFont="1" applyBorder="1" applyAlignment="1">
      <alignment horizontal="center" wrapText="1"/>
    </xf>
    <xf numFmtId="0" fontId="12" fillId="0" borderId="0" xfId="1726" applyFont="1" applyAlignment="1">
      <alignment horizontal="justify" vertical="center"/>
    </xf>
    <xf numFmtId="49" fontId="12" fillId="0" borderId="27" xfId="1726" applyNumberFormat="1" applyFont="1" applyBorder="1" applyAlignment="1">
      <alignment vertical="center"/>
    </xf>
    <xf numFmtId="49" fontId="12" fillId="0" borderId="28" xfId="1726" applyNumberFormat="1" applyFont="1" applyBorder="1" applyAlignment="1">
      <alignment vertical="center"/>
    </xf>
    <xf numFmtId="49" fontId="12" fillId="0" borderId="29" xfId="1726" applyNumberFormat="1" applyFont="1" applyBorder="1" applyAlignment="1">
      <alignment vertical="center"/>
    </xf>
    <xf numFmtId="49" fontId="12" fillId="0" borderId="21" xfId="1726" applyNumberFormat="1" applyFont="1" applyBorder="1" applyAlignment="1">
      <alignment vertical="center"/>
    </xf>
    <xf numFmtId="49" fontId="12" fillId="0" borderId="0" xfId="1726" applyNumberFormat="1" applyFont="1" applyBorder="1" applyAlignment="1">
      <alignment vertical="center"/>
    </xf>
    <xf numFmtId="49" fontId="12" fillId="0" borderId="17" xfId="1726" applyNumberFormat="1" applyFont="1" applyBorder="1" applyAlignment="1">
      <alignment vertical="center"/>
    </xf>
    <xf numFmtId="49" fontId="12" fillId="0" borderId="26" xfId="1726" applyNumberFormat="1" applyFont="1" applyBorder="1" applyAlignment="1">
      <alignment vertical="center"/>
    </xf>
    <xf numFmtId="49" fontId="12" fillId="0" borderId="16" xfId="1726" applyNumberFormat="1" applyFont="1" applyBorder="1" applyAlignment="1">
      <alignment vertical="center"/>
    </xf>
    <xf numFmtId="49" fontId="12" fillId="0" borderId="31" xfId="1726" applyNumberFormat="1" applyFont="1" applyBorder="1" applyAlignment="1">
      <alignment vertical="center"/>
    </xf>
    <xf numFmtId="0" fontId="12" fillId="0" borderId="25" xfId="1726" applyFont="1" applyBorder="1" applyAlignment="1">
      <alignment vertical="center"/>
    </xf>
    <xf numFmtId="0" fontId="12" fillId="0" borderId="27" xfId="1726" applyFont="1" applyBorder="1" applyAlignment="1">
      <alignment vertical="center"/>
    </xf>
    <xf numFmtId="0" fontId="12" fillId="0" borderId="28" xfId="1726" applyFont="1" applyBorder="1" applyAlignment="1">
      <alignment vertical="center"/>
    </xf>
    <xf numFmtId="0" fontId="12" fillId="0" borderId="29" xfId="1726" applyFont="1" applyBorder="1" applyAlignment="1">
      <alignment vertical="center"/>
    </xf>
    <xf numFmtId="0" fontId="12" fillId="0" borderId="21" xfId="1726" applyFont="1" applyBorder="1" applyAlignment="1">
      <alignment vertical="center"/>
    </xf>
    <xf numFmtId="0" fontId="12" fillId="0" borderId="0" xfId="1726" applyFont="1" applyBorder="1" applyAlignment="1">
      <alignment vertical="center"/>
    </xf>
    <xf numFmtId="0" fontId="12" fillId="0" borderId="17" xfId="1726" applyFont="1" applyBorder="1" applyAlignment="1">
      <alignment vertical="center"/>
    </xf>
    <xf numFmtId="0" fontId="12" fillId="0" borderId="26" xfId="1726" applyFont="1" applyBorder="1" applyAlignment="1">
      <alignment vertical="center"/>
    </xf>
    <xf numFmtId="0" fontId="12" fillId="0" borderId="16" xfId="1726" applyFont="1" applyBorder="1" applyAlignment="1">
      <alignment vertical="center"/>
    </xf>
    <xf numFmtId="0" fontId="12" fillId="0" borderId="31" xfId="1726" applyFont="1" applyBorder="1" applyAlignment="1">
      <alignment vertical="center"/>
    </xf>
    <xf numFmtId="0" fontId="12" fillId="0" borderId="27" xfId="1726" applyFont="1" applyBorder="1" applyAlignment="1">
      <alignment horizontal="right" vertical="center"/>
    </xf>
    <xf numFmtId="0" fontId="12" fillId="0" borderId="28" xfId="1726" applyFont="1" applyBorder="1" applyAlignment="1">
      <alignment horizontal="right" vertical="center"/>
    </xf>
    <xf numFmtId="0" fontId="12" fillId="0" borderId="29" xfId="1726" applyFont="1" applyBorder="1" applyAlignment="1">
      <alignment horizontal="right" vertical="center"/>
    </xf>
    <xf numFmtId="0" fontId="12" fillId="0" borderId="21" xfId="1726" applyFont="1" applyBorder="1" applyAlignment="1">
      <alignment horizontal="right" vertical="center"/>
    </xf>
    <xf numFmtId="0" fontId="12" fillId="0" borderId="0" xfId="1726" applyFont="1" applyBorder="1" applyAlignment="1">
      <alignment horizontal="right" vertical="center"/>
    </xf>
    <xf numFmtId="0" fontId="12" fillId="0" borderId="17" xfId="1726" applyFont="1" applyBorder="1" applyAlignment="1">
      <alignment horizontal="right" vertical="center"/>
    </xf>
    <xf numFmtId="0" fontId="12" fillId="0" borderId="26" xfId="1726" applyFont="1" applyBorder="1" applyAlignment="1">
      <alignment horizontal="right" vertical="center"/>
    </xf>
    <xf numFmtId="0" fontId="12" fillId="0" borderId="16" xfId="1726" applyFont="1" applyBorder="1" applyAlignment="1">
      <alignment horizontal="right" vertical="center"/>
    </xf>
    <xf numFmtId="0" fontId="12" fillId="0" borderId="31" xfId="1726" applyFont="1" applyBorder="1" applyAlignment="1">
      <alignment horizontal="right" vertical="center"/>
    </xf>
    <xf numFmtId="0" fontId="12" fillId="0" borderId="27" xfId="1726" applyFont="1" applyBorder="1" applyAlignment="1">
      <alignment horizontal="left" vertical="center"/>
    </xf>
    <xf numFmtId="0" fontId="12" fillId="0" borderId="28" xfId="1726" applyFont="1" applyBorder="1" applyAlignment="1">
      <alignment horizontal="left" vertical="center"/>
    </xf>
    <xf numFmtId="0" fontId="12" fillId="0" borderId="29" xfId="1726" applyFont="1" applyBorder="1" applyAlignment="1">
      <alignment horizontal="left" vertical="center"/>
    </xf>
    <xf numFmtId="0" fontId="12" fillId="0" borderId="26" xfId="1726" applyFont="1" applyBorder="1" applyAlignment="1">
      <alignment horizontal="left" vertical="center"/>
    </xf>
    <xf numFmtId="0" fontId="12" fillId="0" borderId="16" xfId="1726" applyFont="1" applyBorder="1" applyAlignment="1">
      <alignment horizontal="left" vertical="center"/>
    </xf>
    <xf numFmtId="0" fontId="12" fillId="0" borderId="31" xfId="1726" applyFont="1" applyBorder="1" applyAlignment="1">
      <alignment horizontal="left" vertical="center"/>
    </xf>
    <xf numFmtId="0" fontId="12" fillId="0" borderId="1" xfId="1726" applyFont="1" applyBorder="1" applyAlignment="1">
      <alignment vertical="center"/>
    </xf>
    <xf numFmtId="0" fontId="12" fillId="0" borderId="6" xfId="1726" applyFont="1" applyBorder="1" applyAlignment="1">
      <alignment horizontal="right" vertical="center"/>
    </xf>
    <xf numFmtId="0" fontId="12" fillId="0" borderId="6" xfId="1726" applyFont="1" applyBorder="1" applyAlignment="1">
      <alignment horizontal="left" vertical="center"/>
    </xf>
    <xf numFmtId="0" fontId="12" fillId="0" borderId="1" xfId="1726" applyFont="1" applyBorder="1" applyAlignment="1">
      <alignment horizontal="left" vertical="center"/>
    </xf>
    <xf numFmtId="0" fontId="12" fillId="0" borderId="1" xfId="1726" applyFont="1" applyBorder="1" applyAlignment="1">
      <alignment horizontal="right" vertical="center"/>
    </xf>
    <xf numFmtId="49" fontId="12" fillId="0" borderId="1" xfId="1726" applyNumberFormat="1" applyFont="1" applyBorder="1" applyAlignment="1">
      <alignment vertical="center"/>
    </xf>
    <xf numFmtId="0" fontId="12" fillId="0" borderId="6" xfId="1726" applyFont="1" applyBorder="1" applyAlignment="1">
      <alignment vertical="center"/>
    </xf>
    <xf numFmtId="0" fontId="12" fillId="0" borderId="21" xfId="1726" applyFont="1" applyBorder="1" applyAlignment="1">
      <alignment horizontal="left" vertical="center"/>
    </xf>
    <xf numFmtId="0" fontId="12" fillId="0" borderId="0" xfId="1726" applyFont="1" applyBorder="1" applyAlignment="1">
      <alignment horizontal="left" vertical="center"/>
    </xf>
    <xf numFmtId="0" fontId="12" fillId="0" borderId="17" xfId="1726" applyFont="1" applyBorder="1" applyAlignment="1">
      <alignment horizontal="left" vertical="center"/>
    </xf>
    <xf numFmtId="0" fontId="12" fillId="0" borderId="30" xfId="1726" applyFont="1" applyBorder="1" applyAlignment="1">
      <alignment vertical="center"/>
    </xf>
    <xf numFmtId="49" fontId="12" fillId="0" borderId="6" xfId="1726" applyNumberFormat="1" applyFont="1" applyBorder="1" applyAlignment="1">
      <alignment vertical="center"/>
    </xf>
    <xf numFmtId="0" fontId="12" fillId="0" borderId="30" xfId="1726" applyFont="1" applyBorder="1" applyAlignment="1">
      <alignment horizontal="center" vertical="center"/>
    </xf>
    <xf numFmtId="0" fontId="10" fillId="0" borderId="0" xfId="1726" applyFont="1" applyAlignment="1">
      <alignment horizontal="center" vertical="center"/>
    </xf>
    <xf numFmtId="0" fontId="12" fillId="0" borderId="25" xfId="1726" applyFont="1" applyBorder="1" applyAlignment="1">
      <alignment horizontal="center" vertical="center"/>
    </xf>
    <xf numFmtId="0" fontId="12" fillId="0" borderId="6" xfId="1726" applyFont="1" applyBorder="1" applyAlignment="1">
      <alignment horizontal="center" vertical="center"/>
    </xf>
    <xf numFmtId="0" fontId="10" fillId="0" borderId="0" xfId="1726" applyFont="1" applyAlignment="1">
      <alignment horizontal="center" vertical="center" wrapText="1"/>
    </xf>
    <xf numFmtId="4" fontId="12" fillId="0" borderId="27" xfId="1726" applyNumberFormat="1" applyFont="1" applyBorder="1" applyAlignment="1">
      <alignment horizontal="right" vertical="center"/>
    </xf>
    <xf numFmtId="4" fontId="12" fillId="0" borderId="28" xfId="1726" applyNumberFormat="1" applyFont="1" applyBorder="1" applyAlignment="1">
      <alignment horizontal="right" vertical="center"/>
    </xf>
    <xf numFmtId="4" fontId="12" fillId="0" borderId="29" xfId="1726" applyNumberFormat="1" applyFont="1" applyBorder="1" applyAlignment="1">
      <alignment horizontal="right" vertical="center"/>
    </xf>
    <xf numFmtId="4" fontId="12" fillId="0" borderId="21" xfId="1726" applyNumberFormat="1" applyFont="1" applyBorder="1" applyAlignment="1">
      <alignment horizontal="right" vertical="center"/>
    </xf>
    <xf numFmtId="4" fontId="12" fillId="0" borderId="0" xfId="1726" applyNumberFormat="1" applyFont="1" applyBorder="1" applyAlignment="1">
      <alignment horizontal="right" vertical="center"/>
    </xf>
    <xf numFmtId="4" fontId="12" fillId="0" borderId="17" xfId="1726" applyNumberFormat="1" applyFont="1" applyBorder="1" applyAlignment="1">
      <alignment horizontal="right" vertical="center"/>
    </xf>
    <xf numFmtId="4" fontId="12" fillId="0" borderId="26" xfId="1726" applyNumberFormat="1" applyFont="1" applyBorder="1" applyAlignment="1">
      <alignment horizontal="right" vertical="center"/>
    </xf>
    <xf numFmtId="4" fontId="12" fillId="0" borderId="16" xfId="1726" applyNumberFormat="1" applyFont="1" applyBorder="1" applyAlignment="1">
      <alignment horizontal="right" vertical="center"/>
    </xf>
    <xf numFmtId="4" fontId="12" fillId="0" borderId="31" xfId="1726" applyNumberFormat="1" applyFont="1" applyBorder="1" applyAlignment="1">
      <alignment horizontal="right" vertical="center"/>
    </xf>
    <xf numFmtId="0" fontId="12" fillId="0" borderId="6" xfId="1726" applyFont="1" applyBorder="1" applyAlignment="1">
      <alignment horizontal="left" vertical="center" wrapText="1"/>
    </xf>
    <xf numFmtId="4" fontId="12" fillId="0" borderId="6" xfId="1726" applyNumberFormat="1" applyFont="1" applyBorder="1" applyAlignment="1">
      <alignment horizontal="right" vertical="center"/>
    </xf>
    <xf numFmtId="0" fontId="12" fillId="0" borderId="27" xfId="1726" applyFont="1" applyBorder="1" applyAlignment="1">
      <alignment horizontal="left" vertical="center" wrapText="1"/>
    </xf>
    <xf numFmtId="0" fontId="12" fillId="0" borderId="28" xfId="1726" applyFont="1" applyBorder="1" applyAlignment="1">
      <alignment horizontal="left" vertical="center" wrapText="1"/>
    </xf>
    <xf numFmtId="0" fontId="12" fillId="0" borderId="29" xfId="1726" applyFont="1" applyBorder="1" applyAlignment="1">
      <alignment horizontal="left" vertical="center" wrapText="1"/>
    </xf>
    <xf numFmtId="0" fontId="12" fillId="0" borderId="26" xfId="1726" applyFont="1" applyBorder="1" applyAlignment="1">
      <alignment horizontal="left" vertical="center" wrapText="1"/>
    </xf>
    <xf numFmtId="0" fontId="12" fillId="0" borderId="16" xfId="1726" applyFont="1" applyBorder="1" applyAlignment="1">
      <alignment horizontal="left" vertical="center" wrapText="1"/>
    </xf>
    <xf numFmtId="0" fontId="12" fillId="0" borderId="31" xfId="1726" applyFont="1" applyBorder="1" applyAlignment="1">
      <alignment horizontal="left" vertical="center" wrapText="1"/>
    </xf>
    <xf numFmtId="0" fontId="12" fillId="0" borderId="21" xfId="1726" applyFont="1" applyBorder="1" applyAlignment="1">
      <alignment horizontal="left" vertical="center" wrapText="1"/>
    </xf>
    <xf numFmtId="0" fontId="12" fillId="0" borderId="0" xfId="1726" applyFont="1" applyBorder="1" applyAlignment="1">
      <alignment horizontal="left" vertical="center" wrapText="1"/>
    </xf>
    <xf numFmtId="0" fontId="12" fillId="0" borderId="17" xfId="1726" applyFont="1" applyBorder="1" applyAlignment="1">
      <alignment horizontal="left" vertical="center" wrapText="1"/>
    </xf>
    <xf numFmtId="4" fontId="12" fillId="0" borderId="1" xfId="1726" applyNumberFormat="1" applyFont="1" applyBorder="1" applyAlignment="1">
      <alignment horizontal="right" vertical="center"/>
    </xf>
    <xf numFmtId="0" fontId="12" fillId="0" borderId="1" xfId="1726" applyFont="1" applyBorder="1" applyAlignment="1">
      <alignment horizontal="left" vertical="center" wrapText="1"/>
    </xf>
    <xf numFmtId="4" fontId="2" fillId="0" borderId="6" xfId="1770" applyNumberFormat="1" applyBorder="1" applyAlignment="1">
      <alignment horizontal="center"/>
    </xf>
    <xf numFmtId="0" fontId="2" fillId="0" borderId="6" xfId="1770" applyBorder="1" applyAlignment="1">
      <alignment horizontal="center"/>
    </xf>
    <xf numFmtId="0" fontId="5" fillId="0" borderId="0" xfId="1770" applyFont="1" applyAlignment="1">
      <alignment horizontal="center" wrapText="1"/>
    </xf>
    <xf numFmtId="0" fontId="5" fillId="0" borderId="0" xfId="1770" applyFont="1" applyAlignment="1">
      <alignment horizontal="center"/>
    </xf>
    <xf numFmtId="0" fontId="2" fillId="0" borderId="25" xfId="1770" applyBorder="1" applyAlignment="1">
      <alignment horizontal="center" vertical="center" wrapText="1"/>
    </xf>
    <xf numFmtId="0" fontId="2" fillId="0" borderId="1" xfId="1770" applyBorder="1" applyAlignment="1">
      <alignment horizontal="center" vertical="center" wrapText="1"/>
    </xf>
    <xf numFmtId="0" fontId="2" fillId="0" borderId="30" xfId="1770" applyBorder="1" applyAlignment="1">
      <alignment horizontal="center" vertical="center" wrapText="1"/>
    </xf>
    <xf numFmtId="0" fontId="2" fillId="0" borderId="32" xfId="1770" applyBorder="1" applyAlignment="1">
      <alignment horizontal="left" wrapText="1"/>
    </xf>
    <xf numFmtId="0" fontId="2" fillId="0" borderId="33" xfId="1770" applyBorder="1" applyAlignment="1">
      <alignment horizontal="left" wrapText="1"/>
    </xf>
    <xf numFmtId="0" fontId="2" fillId="0" borderId="6" xfId="1770" applyBorder="1" applyAlignment="1">
      <alignment horizontal="center" vertical="center"/>
    </xf>
    <xf numFmtId="4" fontId="2" fillId="0" borderId="32" xfId="1770" applyNumberFormat="1" applyBorder="1" applyAlignment="1">
      <alignment horizontal="center"/>
    </xf>
    <xf numFmtId="4" fontId="2" fillId="0" borderId="34" xfId="1770" applyNumberFormat="1" applyBorder="1" applyAlignment="1">
      <alignment horizontal="center"/>
    </xf>
    <xf numFmtId="4" fontId="2" fillId="0" borderId="33" xfId="1770" applyNumberFormat="1" applyBorder="1" applyAlignment="1">
      <alignment horizontal="center"/>
    </xf>
  </cellXfs>
  <cellStyles count="2435">
    <cellStyle name=" 1" xfId="1"/>
    <cellStyle name="&#10;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3"/>
    <cellStyle name="20% - Accent1 3" xfId="446"/>
    <cellStyle name="20% - Accent1 3 2" xfId="2054"/>
    <cellStyle name="20% - Accent1 4" xfId="2052"/>
    <cellStyle name="20% - Accent1_46EE.2011(v1.0)" xfId="447"/>
    <cellStyle name="20% - Accent2" xfId="448"/>
    <cellStyle name="20% - Accent2 2" xfId="449"/>
    <cellStyle name="20% - Accent2 2 2" xfId="2056"/>
    <cellStyle name="20% - Accent2 3" xfId="450"/>
    <cellStyle name="20% - Accent2 3 2" xfId="2057"/>
    <cellStyle name="20% - Accent2 4" xfId="2055"/>
    <cellStyle name="20% - Accent2_46EE.2011(v1.0)" xfId="451"/>
    <cellStyle name="20% - Accent3" xfId="452"/>
    <cellStyle name="20% - Accent3 2" xfId="453"/>
    <cellStyle name="20% - Accent3 2 2" xfId="2059"/>
    <cellStyle name="20% - Accent3 3" xfId="454"/>
    <cellStyle name="20% - Accent3 3 2" xfId="2060"/>
    <cellStyle name="20% - Accent3 4" xfId="2058"/>
    <cellStyle name="20% - Accent3_46EE.2011(v1.0)" xfId="455"/>
    <cellStyle name="20% - Accent4" xfId="456"/>
    <cellStyle name="20% - Accent4 2" xfId="457"/>
    <cellStyle name="20% - Accent4 2 2" xfId="2062"/>
    <cellStyle name="20% - Accent4 3" xfId="458"/>
    <cellStyle name="20% - Accent4 3 2" xfId="2063"/>
    <cellStyle name="20% - Accent4 4" xfId="2061"/>
    <cellStyle name="20% - Accent4_46EE.2011(v1.0)" xfId="459"/>
    <cellStyle name="20% - Accent5" xfId="460"/>
    <cellStyle name="20% - Accent5 2" xfId="461"/>
    <cellStyle name="20% - Accent5 2 2" xfId="2065"/>
    <cellStyle name="20% - Accent5 3" xfId="462"/>
    <cellStyle name="20% - Accent5 3 2" xfId="2066"/>
    <cellStyle name="20% - Accent5 4" xfId="2064"/>
    <cellStyle name="20% - Accent5_46EE.2011(v1.0)" xfId="463"/>
    <cellStyle name="20% - Accent6" xfId="464"/>
    <cellStyle name="20% - Accent6 2" xfId="465"/>
    <cellStyle name="20% - Accent6 2 2" xfId="2068"/>
    <cellStyle name="20% - Accent6 3" xfId="466"/>
    <cellStyle name="20% - Accent6 3 2" xfId="2069"/>
    <cellStyle name="20% - Accent6 4" xfId="2067"/>
    <cellStyle name="20% - Accent6_46EE.2011(v1.0)" xfId="467"/>
    <cellStyle name="20% - Акцент1 10" xfId="468"/>
    <cellStyle name="20% - Акцент1 10 2" xfId="2070"/>
    <cellStyle name="20% - Акцент1 2" xfId="469"/>
    <cellStyle name="20% - Акцент1 2 2" xfId="470"/>
    <cellStyle name="20% - Акцент1 2 2 2" xfId="2072"/>
    <cellStyle name="20% - Акцент1 2 3" xfId="471"/>
    <cellStyle name="20% - Акцент1 2 3 2" xfId="2073"/>
    <cellStyle name="20% - Акцент1 2 4" xfId="2071"/>
    <cellStyle name="20% - Акцент1 2_46EE.2011(v1.0)" xfId="472"/>
    <cellStyle name="20% - Акцент1 3" xfId="473"/>
    <cellStyle name="20% - Акцент1 3 2" xfId="474"/>
    <cellStyle name="20% - Акцент1 3 2 2" xfId="2075"/>
    <cellStyle name="20% - Акцент1 3 3" xfId="475"/>
    <cellStyle name="20% - Акцент1 3 3 2" xfId="2076"/>
    <cellStyle name="20% - Акцент1 3 4" xfId="2074"/>
    <cellStyle name="20% - Акцент1 3_46EE.2011(v1.0)" xfId="476"/>
    <cellStyle name="20% - Акцент1 4" xfId="477"/>
    <cellStyle name="20% - Акцент1 4 2" xfId="478"/>
    <cellStyle name="20% - Акцент1 4 2 2" xfId="2078"/>
    <cellStyle name="20% - Акцент1 4 3" xfId="479"/>
    <cellStyle name="20% - Акцент1 4 3 2" xfId="2079"/>
    <cellStyle name="20% - Акцент1 4 4" xfId="2077"/>
    <cellStyle name="20% - Акцент1 4_46EE.2011(v1.0)" xfId="480"/>
    <cellStyle name="20% - Акцент1 5" xfId="481"/>
    <cellStyle name="20% - Акцент1 5 2" xfId="482"/>
    <cellStyle name="20% - Акцент1 5 2 2" xfId="2081"/>
    <cellStyle name="20% - Акцент1 5 3" xfId="483"/>
    <cellStyle name="20% - Акцент1 5 3 2" xfId="2082"/>
    <cellStyle name="20% - Акцент1 5 4" xfId="2080"/>
    <cellStyle name="20% - Акцент1 5_46EE.2011(v1.0)" xfId="484"/>
    <cellStyle name="20% - Акцент1 6" xfId="485"/>
    <cellStyle name="20% - Акцент1 6 2" xfId="486"/>
    <cellStyle name="20% - Акцент1 6 2 2" xfId="2084"/>
    <cellStyle name="20% - Акцент1 6 3" xfId="487"/>
    <cellStyle name="20% - Акцент1 6 3 2" xfId="2085"/>
    <cellStyle name="20% - Акцент1 6 4" xfId="2083"/>
    <cellStyle name="20% - Акцент1 6_46EE.2011(v1.0)" xfId="488"/>
    <cellStyle name="20% - Акцент1 7" xfId="489"/>
    <cellStyle name="20% - Акцент1 7 2" xfId="490"/>
    <cellStyle name="20% - Акцент1 7 2 2" xfId="2087"/>
    <cellStyle name="20% - Акцент1 7 3" xfId="491"/>
    <cellStyle name="20% - Акцент1 7 3 2" xfId="2088"/>
    <cellStyle name="20% - Акцент1 7 4" xfId="2086"/>
    <cellStyle name="20% - Акцент1 7_46EE.2011(v1.0)" xfId="492"/>
    <cellStyle name="20% - Акцент1 8" xfId="493"/>
    <cellStyle name="20% - Акцент1 8 2" xfId="494"/>
    <cellStyle name="20% - Акцент1 8 2 2" xfId="2090"/>
    <cellStyle name="20% - Акцент1 8 3" xfId="495"/>
    <cellStyle name="20% - Акцент1 8 3 2" xfId="2091"/>
    <cellStyle name="20% - Акцент1 8 4" xfId="2089"/>
    <cellStyle name="20% - Акцент1 8_46EE.2011(v1.0)" xfId="496"/>
    <cellStyle name="20% - Акцент1 9" xfId="497"/>
    <cellStyle name="20% - Акцент1 9 2" xfId="498"/>
    <cellStyle name="20% - Акцент1 9 2 2" xfId="2093"/>
    <cellStyle name="20% - Акцент1 9 3" xfId="499"/>
    <cellStyle name="20% - Акцент1 9 3 2" xfId="2094"/>
    <cellStyle name="20% - Акцент1 9 4" xfId="2092"/>
    <cellStyle name="20% - Акцент1 9_46EE.2011(v1.0)" xfId="500"/>
    <cellStyle name="20% - Акцент2 10" xfId="501"/>
    <cellStyle name="20% - Акцент2 10 2" xfId="2095"/>
    <cellStyle name="20% - Акцент2 2" xfId="502"/>
    <cellStyle name="20% - Акцент2 2 2" xfId="503"/>
    <cellStyle name="20% - Акцент2 2 2 2" xfId="2097"/>
    <cellStyle name="20% - Акцент2 2 3" xfId="504"/>
    <cellStyle name="20% - Акцент2 2 3 2" xfId="2098"/>
    <cellStyle name="20% - Акцент2 2 4" xfId="2096"/>
    <cellStyle name="20% - Акцент2 2_46EE.2011(v1.0)" xfId="505"/>
    <cellStyle name="20% - Акцент2 3" xfId="506"/>
    <cellStyle name="20% - Акцент2 3 2" xfId="507"/>
    <cellStyle name="20% - Акцент2 3 2 2" xfId="2100"/>
    <cellStyle name="20% - Акцент2 3 3" xfId="508"/>
    <cellStyle name="20% - Акцент2 3 3 2" xfId="2101"/>
    <cellStyle name="20% - Акцент2 3 4" xfId="2099"/>
    <cellStyle name="20% - Акцент2 3_46EE.2011(v1.0)" xfId="509"/>
    <cellStyle name="20% - Акцент2 4" xfId="510"/>
    <cellStyle name="20% - Акцент2 4 2" xfId="511"/>
    <cellStyle name="20% - Акцент2 4 2 2" xfId="2103"/>
    <cellStyle name="20% - Акцент2 4 3" xfId="512"/>
    <cellStyle name="20% - Акцент2 4 3 2" xfId="2104"/>
    <cellStyle name="20% - Акцент2 4 4" xfId="2102"/>
    <cellStyle name="20% - Акцент2 4_46EE.2011(v1.0)" xfId="513"/>
    <cellStyle name="20% - Акцент2 5" xfId="514"/>
    <cellStyle name="20% - Акцент2 5 2" xfId="515"/>
    <cellStyle name="20% - Акцент2 5 2 2" xfId="2106"/>
    <cellStyle name="20% - Акцент2 5 3" xfId="516"/>
    <cellStyle name="20% - Акцент2 5 3 2" xfId="2107"/>
    <cellStyle name="20% - Акцент2 5 4" xfId="2105"/>
    <cellStyle name="20% - Акцент2 5_46EE.2011(v1.0)" xfId="517"/>
    <cellStyle name="20% - Акцент2 6" xfId="518"/>
    <cellStyle name="20% - Акцент2 6 2" xfId="519"/>
    <cellStyle name="20% - Акцент2 6 2 2" xfId="2109"/>
    <cellStyle name="20% - Акцент2 6 3" xfId="520"/>
    <cellStyle name="20% - Акцент2 6 3 2" xfId="2110"/>
    <cellStyle name="20% - Акцент2 6 4" xfId="2108"/>
    <cellStyle name="20% - Акцент2 6_46EE.2011(v1.0)" xfId="521"/>
    <cellStyle name="20% - Акцент2 7" xfId="522"/>
    <cellStyle name="20% - Акцент2 7 2" xfId="523"/>
    <cellStyle name="20% - Акцент2 7 2 2" xfId="2112"/>
    <cellStyle name="20% - Акцент2 7 3" xfId="524"/>
    <cellStyle name="20% - Акцент2 7 3 2" xfId="2113"/>
    <cellStyle name="20% - Акцент2 7 4" xfId="2111"/>
    <cellStyle name="20% - Акцент2 7_46EE.2011(v1.0)" xfId="525"/>
    <cellStyle name="20% - Акцент2 8" xfId="526"/>
    <cellStyle name="20% - Акцент2 8 2" xfId="527"/>
    <cellStyle name="20% - Акцент2 8 2 2" xfId="2115"/>
    <cellStyle name="20% - Акцент2 8 3" xfId="528"/>
    <cellStyle name="20% - Акцент2 8 3 2" xfId="2116"/>
    <cellStyle name="20% - Акцент2 8 4" xfId="2114"/>
    <cellStyle name="20% - Акцент2 8_46EE.2011(v1.0)" xfId="529"/>
    <cellStyle name="20% - Акцент2 9" xfId="530"/>
    <cellStyle name="20% - Акцент2 9 2" xfId="531"/>
    <cellStyle name="20% - Акцент2 9 2 2" xfId="2118"/>
    <cellStyle name="20% - Акцент2 9 3" xfId="532"/>
    <cellStyle name="20% - Акцент2 9 3 2" xfId="2119"/>
    <cellStyle name="20% - Акцент2 9 4" xfId="2117"/>
    <cellStyle name="20% - Акцент2 9_46EE.2011(v1.0)" xfId="533"/>
    <cellStyle name="20% - Акцент3 10" xfId="534"/>
    <cellStyle name="20% - Акцент3 10 2" xfId="2120"/>
    <cellStyle name="20% - Акцент3 2" xfId="535"/>
    <cellStyle name="20% - Акцент3 2 2" xfId="536"/>
    <cellStyle name="20% - Акцент3 2 2 2" xfId="2122"/>
    <cellStyle name="20% - Акцент3 2 3" xfId="537"/>
    <cellStyle name="20% - Акцент3 2 3 2" xfId="2123"/>
    <cellStyle name="20% - Акцент3 2 4" xfId="2121"/>
    <cellStyle name="20% - Акцент3 2_46EE.2011(v1.0)" xfId="538"/>
    <cellStyle name="20% - Акцент3 3" xfId="539"/>
    <cellStyle name="20% - Акцент3 3 2" xfId="540"/>
    <cellStyle name="20% - Акцент3 3 2 2" xfId="2125"/>
    <cellStyle name="20% - Акцент3 3 3" xfId="541"/>
    <cellStyle name="20% - Акцент3 3 3 2" xfId="2126"/>
    <cellStyle name="20% - Акцент3 3 4" xfId="2124"/>
    <cellStyle name="20% - Акцент3 3_46EE.2011(v1.0)" xfId="542"/>
    <cellStyle name="20% - Акцент3 4" xfId="543"/>
    <cellStyle name="20% - Акцент3 4 2" xfId="544"/>
    <cellStyle name="20% - Акцент3 4 2 2" xfId="2128"/>
    <cellStyle name="20% - Акцент3 4 3" xfId="545"/>
    <cellStyle name="20% - Акцент3 4 3 2" xfId="2129"/>
    <cellStyle name="20% - Акцент3 4 4" xfId="2127"/>
    <cellStyle name="20% - Акцент3 4_46EE.2011(v1.0)" xfId="546"/>
    <cellStyle name="20% - Акцент3 5" xfId="547"/>
    <cellStyle name="20% - Акцент3 5 2" xfId="548"/>
    <cellStyle name="20% - Акцент3 5 2 2" xfId="2131"/>
    <cellStyle name="20% - Акцент3 5 3" xfId="549"/>
    <cellStyle name="20% - Акцент3 5 3 2" xfId="2132"/>
    <cellStyle name="20% - Акцент3 5 4" xfId="2130"/>
    <cellStyle name="20% - Акцент3 5_46EE.2011(v1.0)" xfId="550"/>
    <cellStyle name="20% - Акцент3 6" xfId="551"/>
    <cellStyle name="20% - Акцент3 6 2" xfId="552"/>
    <cellStyle name="20% - Акцент3 6 2 2" xfId="2134"/>
    <cellStyle name="20% - Акцент3 6 3" xfId="553"/>
    <cellStyle name="20% - Акцент3 6 3 2" xfId="2135"/>
    <cellStyle name="20% - Акцент3 6 4" xfId="2133"/>
    <cellStyle name="20% - Акцент3 6_46EE.2011(v1.0)" xfId="554"/>
    <cellStyle name="20% - Акцент3 7" xfId="555"/>
    <cellStyle name="20% - Акцент3 7 2" xfId="556"/>
    <cellStyle name="20% - Акцент3 7 2 2" xfId="2137"/>
    <cellStyle name="20% - Акцент3 7 3" xfId="557"/>
    <cellStyle name="20% - Акцент3 7 3 2" xfId="2138"/>
    <cellStyle name="20% - Акцент3 7 4" xfId="2136"/>
    <cellStyle name="20% - Акцент3 7_46EE.2011(v1.0)" xfId="558"/>
    <cellStyle name="20% - Акцент3 8" xfId="559"/>
    <cellStyle name="20% - Акцент3 8 2" xfId="560"/>
    <cellStyle name="20% - Акцент3 8 2 2" xfId="2140"/>
    <cellStyle name="20% - Акцент3 8 3" xfId="561"/>
    <cellStyle name="20% - Акцент3 8 3 2" xfId="2141"/>
    <cellStyle name="20% - Акцент3 8 4" xfId="2139"/>
    <cellStyle name="20% - Акцент3 8_46EE.2011(v1.0)" xfId="562"/>
    <cellStyle name="20% - Акцент3 9" xfId="563"/>
    <cellStyle name="20% - Акцент3 9 2" xfId="564"/>
    <cellStyle name="20% - Акцент3 9 2 2" xfId="2143"/>
    <cellStyle name="20% - Акцент3 9 3" xfId="565"/>
    <cellStyle name="20% - Акцент3 9 3 2" xfId="2144"/>
    <cellStyle name="20% - Акцент3 9 4" xfId="2142"/>
    <cellStyle name="20% - Акцент3 9_46EE.2011(v1.0)" xfId="566"/>
    <cellStyle name="20% - Акцент4 10" xfId="567"/>
    <cellStyle name="20% - Акцент4 10 2" xfId="2145"/>
    <cellStyle name="20% - Акцент4 2" xfId="568"/>
    <cellStyle name="20% - Акцент4 2 2" xfId="569"/>
    <cellStyle name="20% - Акцент4 2 2 2" xfId="2147"/>
    <cellStyle name="20% - Акцент4 2 3" xfId="570"/>
    <cellStyle name="20% - Акцент4 2 3 2" xfId="2148"/>
    <cellStyle name="20% - Акцент4 2 4" xfId="2146"/>
    <cellStyle name="20% - Акцент4 2_46EE.2011(v1.0)" xfId="571"/>
    <cellStyle name="20% - Акцент4 3" xfId="572"/>
    <cellStyle name="20% - Акцент4 3 2" xfId="573"/>
    <cellStyle name="20% - Акцент4 3 2 2" xfId="2150"/>
    <cellStyle name="20% - Акцент4 3 3" xfId="574"/>
    <cellStyle name="20% - Акцент4 3 3 2" xfId="2151"/>
    <cellStyle name="20% - Акцент4 3 4" xfId="2149"/>
    <cellStyle name="20% - Акцент4 3_46EE.2011(v1.0)" xfId="575"/>
    <cellStyle name="20% - Акцент4 4" xfId="576"/>
    <cellStyle name="20% - Акцент4 4 2" xfId="577"/>
    <cellStyle name="20% - Акцент4 4 2 2" xfId="2153"/>
    <cellStyle name="20% - Акцент4 4 3" xfId="578"/>
    <cellStyle name="20% - Акцент4 4 3 2" xfId="2154"/>
    <cellStyle name="20% - Акцент4 4 4" xfId="2152"/>
    <cellStyle name="20% - Акцент4 4_46EE.2011(v1.0)" xfId="579"/>
    <cellStyle name="20% - Акцент4 5" xfId="580"/>
    <cellStyle name="20% - Акцент4 5 2" xfId="581"/>
    <cellStyle name="20% - Акцент4 5 2 2" xfId="2156"/>
    <cellStyle name="20% - Акцент4 5 3" xfId="582"/>
    <cellStyle name="20% - Акцент4 5 3 2" xfId="2157"/>
    <cellStyle name="20% - Акцент4 5 4" xfId="2155"/>
    <cellStyle name="20% - Акцент4 5_46EE.2011(v1.0)" xfId="583"/>
    <cellStyle name="20% - Акцент4 6" xfId="584"/>
    <cellStyle name="20% - Акцент4 6 2" xfId="585"/>
    <cellStyle name="20% - Акцент4 6 2 2" xfId="2159"/>
    <cellStyle name="20% - Акцент4 6 3" xfId="586"/>
    <cellStyle name="20% - Акцент4 6 3 2" xfId="2160"/>
    <cellStyle name="20% - Акцент4 6 4" xfId="2158"/>
    <cellStyle name="20% - Акцент4 6_46EE.2011(v1.0)" xfId="587"/>
    <cellStyle name="20% - Акцент4 7" xfId="588"/>
    <cellStyle name="20% - Акцент4 7 2" xfId="589"/>
    <cellStyle name="20% - Акцент4 7 2 2" xfId="2162"/>
    <cellStyle name="20% - Акцент4 7 3" xfId="590"/>
    <cellStyle name="20% - Акцент4 7 3 2" xfId="2163"/>
    <cellStyle name="20% - Акцент4 7 4" xfId="2161"/>
    <cellStyle name="20% - Акцент4 7_46EE.2011(v1.0)" xfId="591"/>
    <cellStyle name="20% - Акцент4 8" xfId="592"/>
    <cellStyle name="20% - Акцент4 8 2" xfId="593"/>
    <cellStyle name="20% - Акцент4 8 2 2" xfId="2165"/>
    <cellStyle name="20% - Акцент4 8 3" xfId="594"/>
    <cellStyle name="20% - Акцент4 8 3 2" xfId="2166"/>
    <cellStyle name="20% - Акцент4 8 4" xfId="2164"/>
    <cellStyle name="20% - Акцент4 8_46EE.2011(v1.0)" xfId="595"/>
    <cellStyle name="20% - Акцент4 9" xfId="596"/>
    <cellStyle name="20% - Акцент4 9 2" xfId="597"/>
    <cellStyle name="20% - Акцент4 9 2 2" xfId="2168"/>
    <cellStyle name="20% - Акцент4 9 3" xfId="598"/>
    <cellStyle name="20% - Акцент4 9 3 2" xfId="2169"/>
    <cellStyle name="20% - Акцент4 9 4" xfId="2167"/>
    <cellStyle name="20% - Акцент4 9_46EE.2011(v1.0)" xfId="599"/>
    <cellStyle name="20% - Акцент5 10" xfId="600"/>
    <cellStyle name="20% - Акцент5 10 2" xfId="2170"/>
    <cellStyle name="20% - Акцент5 2" xfId="601"/>
    <cellStyle name="20% - Акцент5 2 2" xfId="602"/>
    <cellStyle name="20% - Акцент5 2 2 2" xfId="2172"/>
    <cellStyle name="20% - Акцент5 2 3" xfId="603"/>
    <cellStyle name="20% - Акцент5 2 3 2" xfId="2173"/>
    <cellStyle name="20% - Акцент5 2 4" xfId="2171"/>
    <cellStyle name="20% - Акцент5 2_46EE.2011(v1.0)" xfId="604"/>
    <cellStyle name="20% - Акцент5 3" xfId="605"/>
    <cellStyle name="20% - Акцент5 3 2" xfId="606"/>
    <cellStyle name="20% - Акцент5 3 2 2" xfId="2175"/>
    <cellStyle name="20% - Акцент5 3 3" xfId="607"/>
    <cellStyle name="20% - Акцент5 3 3 2" xfId="2176"/>
    <cellStyle name="20% - Акцент5 3 4" xfId="2174"/>
    <cellStyle name="20% - Акцент5 3_46EE.2011(v1.0)" xfId="608"/>
    <cellStyle name="20% - Акцент5 4" xfId="609"/>
    <cellStyle name="20% - Акцент5 4 2" xfId="610"/>
    <cellStyle name="20% - Акцент5 4 2 2" xfId="2178"/>
    <cellStyle name="20% - Акцент5 4 3" xfId="611"/>
    <cellStyle name="20% - Акцент5 4 3 2" xfId="2179"/>
    <cellStyle name="20% - Акцент5 4 4" xfId="2177"/>
    <cellStyle name="20% - Акцент5 4_46EE.2011(v1.0)" xfId="612"/>
    <cellStyle name="20% - Акцент5 5" xfId="613"/>
    <cellStyle name="20% - Акцент5 5 2" xfId="614"/>
    <cellStyle name="20% - Акцент5 5 2 2" xfId="2181"/>
    <cellStyle name="20% - Акцент5 5 3" xfId="615"/>
    <cellStyle name="20% - Акцент5 5 3 2" xfId="2182"/>
    <cellStyle name="20% - Акцент5 5 4" xfId="2180"/>
    <cellStyle name="20% - Акцент5 5_46EE.2011(v1.0)" xfId="616"/>
    <cellStyle name="20% - Акцент5 6" xfId="617"/>
    <cellStyle name="20% - Акцент5 6 2" xfId="618"/>
    <cellStyle name="20% - Акцент5 6 2 2" xfId="2184"/>
    <cellStyle name="20% - Акцент5 6 3" xfId="619"/>
    <cellStyle name="20% - Акцент5 6 3 2" xfId="2185"/>
    <cellStyle name="20% - Акцент5 6 4" xfId="2183"/>
    <cellStyle name="20% - Акцент5 6_46EE.2011(v1.0)" xfId="620"/>
    <cellStyle name="20% - Акцент5 7" xfId="621"/>
    <cellStyle name="20% - Акцент5 7 2" xfId="622"/>
    <cellStyle name="20% - Акцент5 7 2 2" xfId="2187"/>
    <cellStyle name="20% - Акцент5 7 3" xfId="623"/>
    <cellStyle name="20% - Акцент5 7 3 2" xfId="2188"/>
    <cellStyle name="20% - Акцент5 7 4" xfId="2186"/>
    <cellStyle name="20% - Акцент5 7_46EE.2011(v1.0)" xfId="624"/>
    <cellStyle name="20% - Акцент5 8" xfId="625"/>
    <cellStyle name="20% - Акцент5 8 2" xfId="626"/>
    <cellStyle name="20% - Акцент5 8 2 2" xfId="2190"/>
    <cellStyle name="20% - Акцент5 8 3" xfId="627"/>
    <cellStyle name="20% - Акцент5 8 3 2" xfId="2191"/>
    <cellStyle name="20% - Акцент5 8 4" xfId="2189"/>
    <cellStyle name="20% - Акцент5 8_46EE.2011(v1.0)" xfId="628"/>
    <cellStyle name="20% - Акцент5 9" xfId="629"/>
    <cellStyle name="20% - Акцент5 9 2" xfId="630"/>
    <cellStyle name="20% - Акцент5 9 2 2" xfId="2193"/>
    <cellStyle name="20% - Акцент5 9 3" xfId="631"/>
    <cellStyle name="20% - Акцент5 9 3 2" xfId="2194"/>
    <cellStyle name="20% - Акцент5 9 4" xfId="2192"/>
    <cellStyle name="20% - Акцент5 9_46EE.2011(v1.0)" xfId="632"/>
    <cellStyle name="20% - Акцент6 10" xfId="633"/>
    <cellStyle name="20% - Акцент6 10 2" xfId="2195"/>
    <cellStyle name="20% - Акцент6 2" xfId="634"/>
    <cellStyle name="20% - Акцент6 2 2" xfId="635"/>
    <cellStyle name="20% - Акцент6 2 2 2" xfId="2197"/>
    <cellStyle name="20% - Акцент6 2 3" xfId="636"/>
    <cellStyle name="20% - Акцент6 2 3 2" xfId="2198"/>
    <cellStyle name="20% - Акцент6 2 4" xfId="2196"/>
    <cellStyle name="20% - Акцент6 2_46EE.2011(v1.0)" xfId="637"/>
    <cellStyle name="20% - Акцент6 3" xfId="638"/>
    <cellStyle name="20% - Акцент6 3 2" xfId="639"/>
    <cellStyle name="20% - Акцент6 3 2 2" xfId="2200"/>
    <cellStyle name="20% - Акцент6 3 3" xfId="640"/>
    <cellStyle name="20% - Акцент6 3 3 2" xfId="2201"/>
    <cellStyle name="20% - Акцент6 3 4" xfId="2199"/>
    <cellStyle name="20% - Акцент6 3_46EE.2011(v1.0)" xfId="641"/>
    <cellStyle name="20% - Акцент6 4" xfId="642"/>
    <cellStyle name="20% - Акцент6 4 2" xfId="643"/>
    <cellStyle name="20% - Акцент6 4 2 2" xfId="2203"/>
    <cellStyle name="20% - Акцент6 4 3" xfId="644"/>
    <cellStyle name="20% - Акцент6 4 3 2" xfId="2204"/>
    <cellStyle name="20% - Акцент6 4 4" xfId="2202"/>
    <cellStyle name="20% - Акцент6 4_46EE.2011(v1.0)" xfId="645"/>
    <cellStyle name="20% - Акцент6 5" xfId="646"/>
    <cellStyle name="20% - Акцент6 5 2" xfId="647"/>
    <cellStyle name="20% - Акцент6 5 2 2" xfId="2206"/>
    <cellStyle name="20% - Акцент6 5 3" xfId="648"/>
    <cellStyle name="20% - Акцент6 5 3 2" xfId="2207"/>
    <cellStyle name="20% - Акцент6 5 4" xfId="2205"/>
    <cellStyle name="20% - Акцент6 5_46EE.2011(v1.0)" xfId="649"/>
    <cellStyle name="20% - Акцент6 6" xfId="650"/>
    <cellStyle name="20% - Акцент6 6 2" xfId="651"/>
    <cellStyle name="20% - Акцент6 6 2 2" xfId="2209"/>
    <cellStyle name="20% - Акцент6 6 3" xfId="652"/>
    <cellStyle name="20% - Акцент6 6 3 2" xfId="2210"/>
    <cellStyle name="20% - Акцент6 6 4" xfId="2208"/>
    <cellStyle name="20% - Акцент6 6_46EE.2011(v1.0)" xfId="653"/>
    <cellStyle name="20% - Акцент6 7" xfId="654"/>
    <cellStyle name="20% - Акцент6 7 2" xfId="655"/>
    <cellStyle name="20% - Акцент6 7 2 2" xfId="2212"/>
    <cellStyle name="20% - Акцент6 7 3" xfId="656"/>
    <cellStyle name="20% - Акцент6 7 3 2" xfId="2213"/>
    <cellStyle name="20% - Акцент6 7 4" xfId="2211"/>
    <cellStyle name="20% - Акцент6 7_46EE.2011(v1.0)" xfId="657"/>
    <cellStyle name="20% - Акцент6 8" xfId="658"/>
    <cellStyle name="20% - Акцент6 8 2" xfId="659"/>
    <cellStyle name="20% - Акцент6 8 2 2" xfId="2215"/>
    <cellStyle name="20% - Акцент6 8 3" xfId="660"/>
    <cellStyle name="20% - Акцент6 8 3 2" xfId="2216"/>
    <cellStyle name="20% - Акцент6 8 4" xfId="2214"/>
    <cellStyle name="20% - Акцент6 8_46EE.2011(v1.0)" xfId="661"/>
    <cellStyle name="20% - Акцент6 9" xfId="662"/>
    <cellStyle name="20% - Акцент6 9 2" xfId="663"/>
    <cellStyle name="20% - Акцент6 9 2 2" xfId="2218"/>
    <cellStyle name="20% - Акцент6 9 3" xfId="664"/>
    <cellStyle name="20% - Акцент6 9 3 2" xfId="2219"/>
    <cellStyle name="20% - Акцент6 9 4" xfId="2217"/>
    <cellStyle name="20% - Акцент6 9_46EE.2011(v1.0)" xfId="665"/>
    <cellStyle name="40% - Accent1" xfId="666"/>
    <cellStyle name="40% - Accent1 2" xfId="667"/>
    <cellStyle name="40% - Accent1 2 2" xfId="2221"/>
    <cellStyle name="40% - Accent1 3" xfId="668"/>
    <cellStyle name="40% - Accent1 3 2" xfId="2222"/>
    <cellStyle name="40% - Accent1 4" xfId="2220"/>
    <cellStyle name="40% - Accent1_46EE.2011(v1.0)" xfId="669"/>
    <cellStyle name="40% - Accent2" xfId="670"/>
    <cellStyle name="40% - Accent2 2" xfId="671"/>
    <cellStyle name="40% - Accent2 2 2" xfId="2224"/>
    <cellStyle name="40% - Accent2 3" xfId="672"/>
    <cellStyle name="40% - Accent2 3 2" xfId="2225"/>
    <cellStyle name="40% - Accent2 4" xfId="2223"/>
    <cellStyle name="40% - Accent2_46EE.2011(v1.0)" xfId="673"/>
    <cellStyle name="40% - Accent3" xfId="674"/>
    <cellStyle name="40% - Accent3 2" xfId="675"/>
    <cellStyle name="40% - Accent3 2 2" xfId="2227"/>
    <cellStyle name="40% - Accent3 3" xfId="676"/>
    <cellStyle name="40% - Accent3 3 2" xfId="2228"/>
    <cellStyle name="40% - Accent3 4" xfId="2226"/>
    <cellStyle name="40% - Accent3_46EE.2011(v1.0)" xfId="677"/>
    <cellStyle name="40% - Accent4" xfId="678"/>
    <cellStyle name="40% - Accent4 2" xfId="679"/>
    <cellStyle name="40% - Accent4 2 2" xfId="2230"/>
    <cellStyle name="40% - Accent4 3" xfId="680"/>
    <cellStyle name="40% - Accent4 3 2" xfId="2231"/>
    <cellStyle name="40% - Accent4 4" xfId="2229"/>
    <cellStyle name="40% - Accent4_46EE.2011(v1.0)" xfId="681"/>
    <cellStyle name="40% - Accent5" xfId="682"/>
    <cellStyle name="40% - Accent5 2" xfId="683"/>
    <cellStyle name="40% - Accent5 2 2" xfId="2233"/>
    <cellStyle name="40% - Accent5 3" xfId="684"/>
    <cellStyle name="40% - Accent5 3 2" xfId="2234"/>
    <cellStyle name="40% - Accent5 4" xfId="2232"/>
    <cellStyle name="40% - Accent5_46EE.2011(v1.0)" xfId="685"/>
    <cellStyle name="40% - Accent6" xfId="686"/>
    <cellStyle name="40% - Accent6 2" xfId="687"/>
    <cellStyle name="40% - Accent6 2 2" xfId="2236"/>
    <cellStyle name="40% - Accent6 3" xfId="688"/>
    <cellStyle name="40% - Accent6 3 2" xfId="2237"/>
    <cellStyle name="40% - Accent6 4" xfId="2235"/>
    <cellStyle name="40% - Accent6_46EE.2011(v1.0)" xfId="689"/>
    <cellStyle name="40% - Акцент1 10" xfId="690"/>
    <cellStyle name="40% - Акцент1 10 2" xfId="2238"/>
    <cellStyle name="40% - Акцент1 2" xfId="691"/>
    <cellStyle name="40% - Акцент1 2 2" xfId="692"/>
    <cellStyle name="40% - Акцент1 2 2 2" xfId="2240"/>
    <cellStyle name="40% - Акцент1 2 3" xfId="693"/>
    <cellStyle name="40% - Акцент1 2 3 2" xfId="2241"/>
    <cellStyle name="40% - Акцент1 2 4" xfId="2239"/>
    <cellStyle name="40% - Акцент1 2_46EE.2011(v1.0)" xfId="694"/>
    <cellStyle name="40% - Акцент1 3" xfId="695"/>
    <cellStyle name="40% - Акцент1 3 2" xfId="696"/>
    <cellStyle name="40% - Акцент1 3 2 2" xfId="2243"/>
    <cellStyle name="40% - Акцент1 3 3" xfId="697"/>
    <cellStyle name="40% - Акцент1 3 3 2" xfId="2244"/>
    <cellStyle name="40% - Акцент1 3 4" xfId="2242"/>
    <cellStyle name="40% - Акцент1 3_46EE.2011(v1.0)" xfId="698"/>
    <cellStyle name="40% - Акцент1 4" xfId="699"/>
    <cellStyle name="40% - Акцент1 4 2" xfId="700"/>
    <cellStyle name="40% - Акцент1 4 2 2" xfId="2246"/>
    <cellStyle name="40% - Акцент1 4 3" xfId="701"/>
    <cellStyle name="40% - Акцент1 4 3 2" xfId="2247"/>
    <cellStyle name="40% - Акцент1 4 4" xfId="2245"/>
    <cellStyle name="40% - Акцент1 4_46EE.2011(v1.0)" xfId="702"/>
    <cellStyle name="40% - Акцент1 5" xfId="703"/>
    <cellStyle name="40% - Акцент1 5 2" xfId="704"/>
    <cellStyle name="40% - Акцент1 5 2 2" xfId="2249"/>
    <cellStyle name="40% - Акцент1 5 3" xfId="705"/>
    <cellStyle name="40% - Акцент1 5 3 2" xfId="2250"/>
    <cellStyle name="40% - Акцент1 5 4" xfId="2248"/>
    <cellStyle name="40% - Акцент1 5_46EE.2011(v1.0)" xfId="706"/>
    <cellStyle name="40% - Акцент1 6" xfId="707"/>
    <cellStyle name="40% - Акцент1 6 2" xfId="708"/>
    <cellStyle name="40% - Акцент1 6 2 2" xfId="2252"/>
    <cellStyle name="40% - Акцент1 6 3" xfId="709"/>
    <cellStyle name="40% - Акцент1 6 3 2" xfId="2253"/>
    <cellStyle name="40% - Акцент1 6 4" xfId="2251"/>
    <cellStyle name="40% - Акцент1 6_46EE.2011(v1.0)" xfId="710"/>
    <cellStyle name="40% - Акцент1 7" xfId="711"/>
    <cellStyle name="40% - Акцент1 7 2" xfId="712"/>
    <cellStyle name="40% - Акцент1 7 2 2" xfId="2255"/>
    <cellStyle name="40% - Акцент1 7 3" xfId="713"/>
    <cellStyle name="40% - Акцент1 7 3 2" xfId="2256"/>
    <cellStyle name="40% - Акцент1 7 4" xfId="2254"/>
    <cellStyle name="40% - Акцент1 7_46EE.2011(v1.0)" xfId="714"/>
    <cellStyle name="40% - Акцент1 8" xfId="715"/>
    <cellStyle name="40% - Акцент1 8 2" xfId="716"/>
    <cellStyle name="40% - Акцент1 8 2 2" xfId="2258"/>
    <cellStyle name="40% - Акцент1 8 3" xfId="717"/>
    <cellStyle name="40% - Акцент1 8 3 2" xfId="2259"/>
    <cellStyle name="40% - Акцент1 8 4" xfId="2257"/>
    <cellStyle name="40% - Акцент1 8_46EE.2011(v1.0)" xfId="718"/>
    <cellStyle name="40% - Акцент1 9" xfId="719"/>
    <cellStyle name="40% - Акцент1 9 2" xfId="720"/>
    <cellStyle name="40% - Акцент1 9 2 2" xfId="2261"/>
    <cellStyle name="40% - Акцент1 9 3" xfId="721"/>
    <cellStyle name="40% - Акцент1 9 3 2" xfId="2262"/>
    <cellStyle name="40% - Акцент1 9 4" xfId="2260"/>
    <cellStyle name="40% - Акцент1 9_46EE.2011(v1.0)" xfId="722"/>
    <cellStyle name="40% - Акцент2 10" xfId="723"/>
    <cellStyle name="40% - Акцент2 10 2" xfId="2263"/>
    <cellStyle name="40% - Акцент2 2" xfId="724"/>
    <cellStyle name="40% - Акцент2 2 2" xfId="725"/>
    <cellStyle name="40% - Акцент2 2 2 2" xfId="2265"/>
    <cellStyle name="40% - Акцент2 2 3" xfId="726"/>
    <cellStyle name="40% - Акцент2 2 3 2" xfId="2266"/>
    <cellStyle name="40% - Акцент2 2 4" xfId="2264"/>
    <cellStyle name="40% - Акцент2 2_46EE.2011(v1.0)" xfId="727"/>
    <cellStyle name="40% - Акцент2 3" xfId="728"/>
    <cellStyle name="40% - Акцент2 3 2" xfId="729"/>
    <cellStyle name="40% - Акцент2 3 2 2" xfId="2268"/>
    <cellStyle name="40% - Акцент2 3 3" xfId="730"/>
    <cellStyle name="40% - Акцент2 3 3 2" xfId="2269"/>
    <cellStyle name="40% - Акцент2 3 4" xfId="2267"/>
    <cellStyle name="40% - Акцент2 3_46EE.2011(v1.0)" xfId="731"/>
    <cellStyle name="40% - Акцент2 4" xfId="732"/>
    <cellStyle name="40% - Акцент2 4 2" xfId="733"/>
    <cellStyle name="40% - Акцент2 4 2 2" xfId="2271"/>
    <cellStyle name="40% - Акцент2 4 3" xfId="734"/>
    <cellStyle name="40% - Акцент2 4 3 2" xfId="2272"/>
    <cellStyle name="40% - Акцент2 4 4" xfId="2270"/>
    <cellStyle name="40% - Акцент2 4_46EE.2011(v1.0)" xfId="735"/>
    <cellStyle name="40% - Акцент2 5" xfId="736"/>
    <cellStyle name="40% - Акцент2 5 2" xfId="737"/>
    <cellStyle name="40% - Акцент2 5 2 2" xfId="2274"/>
    <cellStyle name="40% - Акцент2 5 3" xfId="738"/>
    <cellStyle name="40% - Акцент2 5 3 2" xfId="2275"/>
    <cellStyle name="40% - Акцент2 5 4" xfId="2273"/>
    <cellStyle name="40% - Акцент2 5_46EE.2011(v1.0)" xfId="739"/>
    <cellStyle name="40% - Акцент2 6" xfId="740"/>
    <cellStyle name="40% - Акцент2 6 2" xfId="741"/>
    <cellStyle name="40% - Акцент2 6 2 2" xfId="2277"/>
    <cellStyle name="40% - Акцент2 6 3" xfId="742"/>
    <cellStyle name="40% - Акцент2 6 3 2" xfId="2278"/>
    <cellStyle name="40% - Акцент2 6 4" xfId="2276"/>
    <cellStyle name="40% - Акцент2 6_46EE.2011(v1.0)" xfId="743"/>
    <cellStyle name="40% - Акцент2 7" xfId="744"/>
    <cellStyle name="40% - Акцент2 7 2" xfId="745"/>
    <cellStyle name="40% - Акцент2 7 2 2" xfId="2280"/>
    <cellStyle name="40% - Акцент2 7 3" xfId="746"/>
    <cellStyle name="40% - Акцент2 7 3 2" xfId="2281"/>
    <cellStyle name="40% - Акцент2 7 4" xfId="2279"/>
    <cellStyle name="40% - Акцент2 7_46EE.2011(v1.0)" xfId="747"/>
    <cellStyle name="40% - Акцент2 8" xfId="748"/>
    <cellStyle name="40% - Акцент2 8 2" xfId="749"/>
    <cellStyle name="40% - Акцент2 8 2 2" xfId="2283"/>
    <cellStyle name="40% - Акцент2 8 3" xfId="750"/>
    <cellStyle name="40% - Акцент2 8 3 2" xfId="2284"/>
    <cellStyle name="40% - Акцент2 8 4" xfId="2282"/>
    <cellStyle name="40% - Акцент2 8_46EE.2011(v1.0)" xfId="751"/>
    <cellStyle name="40% - Акцент2 9" xfId="752"/>
    <cellStyle name="40% - Акцент2 9 2" xfId="753"/>
    <cellStyle name="40% - Акцент2 9 2 2" xfId="2286"/>
    <cellStyle name="40% - Акцент2 9 3" xfId="754"/>
    <cellStyle name="40% - Акцент2 9 3 2" xfId="2287"/>
    <cellStyle name="40% - Акцент2 9 4" xfId="2285"/>
    <cellStyle name="40% - Акцент2 9_46EE.2011(v1.0)" xfId="755"/>
    <cellStyle name="40% - Акцент3 10" xfId="756"/>
    <cellStyle name="40% - Акцент3 10 2" xfId="2288"/>
    <cellStyle name="40% - Акцент3 2" xfId="757"/>
    <cellStyle name="40% - Акцент3 2 2" xfId="758"/>
    <cellStyle name="40% - Акцент3 2 2 2" xfId="2290"/>
    <cellStyle name="40% - Акцент3 2 3" xfId="759"/>
    <cellStyle name="40% - Акцент3 2 3 2" xfId="2291"/>
    <cellStyle name="40% - Акцент3 2 4" xfId="2289"/>
    <cellStyle name="40% - Акцент3 2_46EE.2011(v1.0)" xfId="760"/>
    <cellStyle name="40% - Акцент3 3" xfId="761"/>
    <cellStyle name="40% - Акцент3 3 2" xfId="762"/>
    <cellStyle name="40% - Акцент3 3 2 2" xfId="2293"/>
    <cellStyle name="40% - Акцент3 3 3" xfId="763"/>
    <cellStyle name="40% - Акцент3 3 3 2" xfId="2294"/>
    <cellStyle name="40% - Акцент3 3 4" xfId="2292"/>
    <cellStyle name="40% - Акцент3 3_46EE.2011(v1.0)" xfId="764"/>
    <cellStyle name="40% - Акцент3 4" xfId="765"/>
    <cellStyle name="40% - Акцент3 4 2" xfId="766"/>
    <cellStyle name="40% - Акцент3 4 2 2" xfId="2296"/>
    <cellStyle name="40% - Акцент3 4 3" xfId="767"/>
    <cellStyle name="40% - Акцент3 4 3 2" xfId="2297"/>
    <cellStyle name="40% - Акцент3 4 4" xfId="2295"/>
    <cellStyle name="40% - Акцент3 4_46EE.2011(v1.0)" xfId="768"/>
    <cellStyle name="40% - Акцент3 5" xfId="769"/>
    <cellStyle name="40% - Акцент3 5 2" xfId="770"/>
    <cellStyle name="40% - Акцент3 5 2 2" xfId="2299"/>
    <cellStyle name="40% - Акцент3 5 3" xfId="771"/>
    <cellStyle name="40% - Акцент3 5 3 2" xfId="2300"/>
    <cellStyle name="40% - Акцент3 5 4" xfId="2298"/>
    <cellStyle name="40% - Акцент3 5_46EE.2011(v1.0)" xfId="772"/>
    <cellStyle name="40% - Акцент3 6" xfId="773"/>
    <cellStyle name="40% - Акцент3 6 2" xfId="774"/>
    <cellStyle name="40% - Акцент3 6 2 2" xfId="2302"/>
    <cellStyle name="40% - Акцент3 6 3" xfId="775"/>
    <cellStyle name="40% - Акцент3 6 3 2" xfId="2303"/>
    <cellStyle name="40% - Акцент3 6 4" xfId="2301"/>
    <cellStyle name="40% - Акцент3 6_46EE.2011(v1.0)" xfId="776"/>
    <cellStyle name="40% - Акцент3 7" xfId="777"/>
    <cellStyle name="40% - Акцент3 7 2" xfId="778"/>
    <cellStyle name="40% - Акцент3 7 2 2" xfId="2305"/>
    <cellStyle name="40% - Акцент3 7 3" xfId="779"/>
    <cellStyle name="40% - Акцент3 7 3 2" xfId="2306"/>
    <cellStyle name="40% - Акцент3 7 4" xfId="2304"/>
    <cellStyle name="40% - Акцент3 7_46EE.2011(v1.0)" xfId="780"/>
    <cellStyle name="40% - Акцент3 8" xfId="781"/>
    <cellStyle name="40% - Акцент3 8 2" xfId="782"/>
    <cellStyle name="40% - Акцент3 8 2 2" xfId="2308"/>
    <cellStyle name="40% - Акцент3 8 3" xfId="783"/>
    <cellStyle name="40% - Акцент3 8 3 2" xfId="2309"/>
    <cellStyle name="40% - Акцент3 8 4" xfId="2307"/>
    <cellStyle name="40% - Акцент3 8_46EE.2011(v1.0)" xfId="784"/>
    <cellStyle name="40% - Акцент3 9" xfId="785"/>
    <cellStyle name="40% - Акцент3 9 2" xfId="786"/>
    <cellStyle name="40% - Акцент3 9 2 2" xfId="2311"/>
    <cellStyle name="40% - Акцент3 9 3" xfId="787"/>
    <cellStyle name="40% - Акцент3 9 3 2" xfId="2312"/>
    <cellStyle name="40% - Акцент3 9 4" xfId="2310"/>
    <cellStyle name="40% - Акцент3 9_46EE.2011(v1.0)" xfId="788"/>
    <cellStyle name="40% - Акцент4 10" xfId="789"/>
    <cellStyle name="40% - Акцент4 10 2" xfId="2313"/>
    <cellStyle name="40% - Акцент4 2" xfId="790"/>
    <cellStyle name="40% - Акцент4 2 2" xfId="791"/>
    <cellStyle name="40% - Акцент4 2 2 2" xfId="2315"/>
    <cellStyle name="40% - Акцент4 2 3" xfId="792"/>
    <cellStyle name="40% - Акцент4 2 3 2" xfId="2316"/>
    <cellStyle name="40% - Акцент4 2 4" xfId="2314"/>
    <cellStyle name="40% - Акцент4 2_46EE.2011(v1.0)" xfId="793"/>
    <cellStyle name="40% - Акцент4 3" xfId="794"/>
    <cellStyle name="40% - Акцент4 3 2" xfId="795"/>
    <cellStyle name="40% - Акцент4 3 2 2" xfId="2318"/>
    <cellStyle name="40% - Акцент4 3 3" xfId="796"/>
    <cellStyle name="40% - Акцент4 3 3 2" xfId="2319"/>
    <cellStyle name="40% - Акцент4 3 4" xfId="2317"/>
    <cellStyle name="40% - Акцент4 3_46EE.2011(v1.0)" xfId="797"/>
    <cellStyle name="40% - Акцент4 4" xfId="798"/>
    <cellStyle name="40% - Акцент4 4 2" xfId="799"/>
    <cellStyle name="40% - Акцент4 4 2 2" xfId="2321"/>
    <cellStyle name="40% - Акцент4 4 3" xfId="800"/>
    <cellStyle name="40% - Акцент4 4 3 2" xfId="2322"/>
    <cellStyle name="40% - Акцент4 4 4" xfId="2320"/>
    <cellStyle name="40% - Акцент4 4_46EE.2011(v1.0)" xfId="801"/>
    <cellStyle name="40% - Акцент4 5" xfId="802"/>
    <cellStyle name="40% - Акцент4 5 2" xfId="803"/>
    <cellStyle name="40% - Акцент4 5 2 2" xfId="2324"/>
    <cellStyle name="40% - Акцент4 5 3" xfId="804"/>
    <cellStyle name="40% - Акцент4 5 3 2" xfId="2325"/>
    <cellStyle name="40% - Акцент4 5 4" xfId="2323"/>
    <cellStyle name="40% - Акцент4 5_46EE.2011(v1.0)" xfId="805"/>
    <cellStyle name="40% - Акцент4 6" xfId="806"/>
    <cellStyle name="40% - Акцент4 6 2" xfId="807"/>
    <cellStyle name="40% - Акцент4 6 2 2" xfId="2327"/>
    <cellStyle name="40% - Акцент4 6 3" xfId="808"/>
    <cellStyle name="40% - Акцент4 6 3 2" xfId="2328"/>
    <cellStyle name="40% - Акцент4 6 4" xfId="2326"/>
    <cellStyle name="40% - Акцент4 6_46EE.2011(v1.0)" xfId="809"/>
    <cellStyle name="40% - Акцент4 7" xfId="810"/>
    <cellStyle name="40% - Акцент4 7 2" xfId="811"/>
    <cellStyle name="40% - Акцент4 7 2 2" xfId="2330"/>
    <cellStyle name="40% - Акцент4 7 3" xfId="812"/>
    <cellStyle name="40% - Акцент4 7 3 2" xfId="2331"/>
    <cellStyle name="40% - Акцент4 7 4" xfId="2329"/>
    <cellStyle name="40% - Акцент4 7_46EE.2011(v1.0)" xfId="813"/>
    <cellStyle name="40% - Акцент4 8" xfId="814"/>
    <cellStyle name="40% - Акцент4 8 2" xfId="815"/>
    <cellStyle name="40% - Акцент4 8 2 2" xfId="2333"/>
    <cellStyle name="40% - Акцент4 8 3" xfId="816"/>
    <cellStyle name="40% - Акцент4 8 3 2" xfId="2334"/>
    <cellStyle name="40% - Акцент4 8 4" xfId="2332"/>
    <cellStyle name="40% - Акцент4 8_46EE.2011(v1.0)" xfId="817"/>
    <cellStyle name="40% - Акцент4 9" xfId="818"/>
    <cellStyle name="40% - Акцент4 9 2" xfId="819"/>
    <cellStyle name="40% - Акцент4 9 2 2" xfId="2336"/>
    <cellStyle name="40% - Акцент4 9 3" xfId="820"/>
    <cellStyle name="40% - Акцент4 9 3 2" xfId="2337"/>
    <cellStyle name="40% - Акцент4 9 4" xfId="2335"/>
    <cellStyle name="40% - Акцент4 9_46EE.2011(v1.0)" xfId="821"/>
    <cellStyle name="40% - Акцент5 10" xfId="822"/>
    <cellStyle name="40% - Акцент5 10 2" xfId="2338"/>
    <cellStyle name="40% - Акцент5 2" xfId="823"/>
    <cellStyle name="40% - Акцент5 2 2" xfId="824"/>
    <cellStyle name="40% - Акцент5 2 2 2" xfId="2340"/>
    <cellStyle name="40% - Акцент5 2 3" xfId="825"/>
    <cellStyle name="40% - Акцент5 2 3 2" xfId="2341"/>
    <cellStyle name="40% - Акцент5 2 4" xfId="2339"/>
    <cellStyle name="40% - Акцент5 2_46EE.2011(v1.0)" xfId="826"/>
    <cellStyle name="40% - Акцент5 3" xfId="827"/>
    <cellStyle name="40% - Акцент5 3 2" xfId="828"/>
    <cellStyle name="40% - Акцент5 3 2 2" xfId="2343"/>
    <cellStyle name="40% - Акцент5 3 3" xfId="829"/>
    <cellStyle name="40% - Акцент5 3 3 2" xfId="2344"/>
    <cellStyle name="40% - Акцент5 3 4" xfId="2342"/>
    <cellStyle name="40% - Акцент5 3_46EE.2011(v1.0)" xfId="830"/>
    <cellStyle name="40% - Акцент5 4" xfId="831"/>
    <cellStyle name="40% - Акцент5 4 2" xfId="832"/>
    <cellStyle name="40% - Акцент5 4 2 2" xfId="2346"/>
    <cellStyle name="40% - Акцент5 4 3" xfId="833"/>
    <cellStyle name="40% - Акцент5 4 3 2" xfId="2347"/>
    <cellStyle name="40% - Акцент5 4 4" xfId="2345"/>
    <cellStyle name="40% - Акцент5 4_46EE.2011(v1.0)" xfId="834"/>
    <cellStyle name="40% - Акцент5 5" xfId="835"/>
    <cellStyle name="40% - Акцент5 5 2" xfId="836"/>
    <cellStyle name="40% - Акцент5 5 2 2" xfId="2349"/>
    <cellStyle name="40% - Акцент5 5 3" xfId="837"/>
    <cellStyle name="40% - Акцент5 5 3 2" xfId="2350"/>
    <cellStyle name="40% - Акцент5 5 4" xfId="2348"/>
    <cellStyle name="40% - Акцент5 5_46EE.2011(v1.0)" xfId="838"/>
    <cellStyle name="40% - Акцент5 6" xfId="839"/>
    <cellStyle name="40% - Акцент5 6 2" xfId="840"/>
    <cellStyle name="40% - Акцент5 6 2 2" xfId="2352"/>
    <cellStyle name="40% - Акцент5 6 3" xfId="841"/>
    <cellStyle name="40% - Акцент5 6 3 2" xfId="2353"/>
    <cellStyle name="40% - Акцент5 6 4" xfId="2351"/>
    <cellStyle name="40% - Акцент5 6_46EE.2011(v1.0)" xfId="842"/>
    <cellStyle name="40% - Акцент5 7" xfId="843"/>
    <cellStyle name="40% - Акцент5 7 2" xfId="844"/>
    <cellStyle name="40% - Акцент5 7 2 2" xfId="2355"/>
    <cellStyle name="40% - Акцент5 7 3" xfId="845"/>
    <cellStyle name="40% - Акцент5 7 3 2" xfId="2356"/>
    <cellStyle name="40% - Акцент5 7 4" xfId="2354"/>
    <cellStyle name="40% - Акцент5 7_46EE.2011(v1.0)" xfId="846"/>
    <cellStyle name="40% - Акцент5 8" xfId="847"/>
    <cellStyle name="40% - Акцент5 8 2" xfId="848"/>
    <cellStyle name="40% - Акцент5 8 2 2" xfId="2358"/>
    <cellStyle name="40% - Акцент5 8 3" xfId="849"/>
    <cellStyle name="40% - Акцент5 8 3 2" xfId="2359"/>
    <cellStyle name="40% - Акцент5 8 4" xfId="2357"/>
    <cellStyle name="40% - Акцент5 8_46EE.2011(v1.0)" xfId="850"/>
    <cellStyle name="40% - Акцент5 9" xfId="851"/>
    <cellStyle name="40% - Акцент5 9 2" xfId="852"/>
    <cellStyle name="40% - Акцент5 9 2 2" xfId="2361"/>
    <cellStyle name="40% - Акцент5 9 3" xfId="853"/>
    <cellStyle name="40% - Акцент5 9 3 2" xfId="2362"/>
    <cellStyle name="40% - Акцент5 9 4" xfId="2360"/>
    <cellStyle name="40% - Акцент5 9_46EE.2011(v1.0)" xfId="854"/>
    <cellStyle name="40% - Акцент6 10" xfId="855"/>
    <cellStyle name="40% - Акцент6 10 2" xfId="2363"/>
    <cellStyle name="40% - Акцент6 2" xfId="856"/>
    <cellStyle name="40% - Акцент6 2 2" xfId="857"/>
    <cellStyle name="40% - Акцент6 2 2 2" xfId="2365"/>
    <cellStyle name="40% - Акцент6 2 3" xfId="858"/>
    <cellStyle name="40% - Акцент6 2 3 2" xfId="2366"/>
    <cellStyle name="40% - Акцент6 2 4" xfId="2364"/>
    <cellStyle name="40% - Акцент6 2_46EE.2011(v1.0)" xfId="859"/>
    <cellStyle name="40% - Акцент6 3" xfId="860"/>
    <cellStyle name="40% - Акцент6 3 2" xfId="861"/>
    <cellStyle name="40% - Акцент6 3 2 2" xfId="2368"/>
    <cellStyle name="40% - Акцент6 3 3" xfId="862"/>
    <cellStyle name="40% - Акцент6 3 3 2" xfId="2369"/>
    <cellStyle name="40% - Акцент6 3 4" xfId="2367"/>
    <cellStyle name="40% - Акцент6 3_46EE.2011(v1.0)" xfId="863"/>
    <cellStyle name="40% - Акцент6 4" xfId="864"/>
    <cellStyle name="40% - Акцент6 4 2" xfId="865"/>
    <cellStyle name="40% - Акцент6 4 2 2" xfId="2371"/>
    <cellStyle name="40% - Акцент6 4 3" xfId="866"/>
    <cellStyle name="40% - Акцент6 4 3 2" xfId="2372"/>
    <cellStyle name="40% - Акцент6 4 4" xfId="2370"/>
    <cellStyle name="40% - Акцент6 4_46EE.2011(v1.0)" xfId="867"/>
    <cellStyle name="40% - Акцент6 5" xfId="868"/>
    <cellStyle name="40% - Акцент6 5 2" xfId="869"/>
    <cellStyle name="40% - Акцент6 5 2 2" xfId="2374"/>
    <cellStyle name="40% - Акцент6 5 3" xfId="870"/>
    <cellStyle name="40% - Акцент6 5 3 2" xfId="2375"/>
    <cellStyle name="40% - Акцент6 5 4" xfId="2373"/>
    <cellStyle name="40% - Акцент6 5_46EE.2011(v1.0)" xfId="871"/>
    <cellStyle name="40% - Акцент6 6" xfId="872"/>
    <cellStyle name="40% - Акцент6 6 2" xfId="873"/>
    <cellStyle name="40% - Акцент6 6 2 2" xfId="2377"/>
    <cellStyle name="40% - Акцент6 6 3" xfId="874"/>
    <cellStyle name="40% - Акцент6 6 3 2" xfId="2378"/>
    <cellStyle name="40% - Акцент6 6 4" xfId="2376"/>
    <cellStyle name="40% - Акцент6 6_46EE.2011(v1.0)" xfId="875"/>
    <cellStyle name="40% - Акцент6 7" xfId="876"/>
    <cellStyle name="40% - Акцент6 7 2" xfId="877"/>
    <cellStyle name="40% - Акцент6 7 2 2" xfId="2380"/>
    <cellStyle name="40% - Акцент6 7 3" xfId="878"/>
    <cellStyle name="40% - Акцент6 7 3 2" xfId="2381"/>
    <cellStyle name="40% - Акцент6 7 4" xfId="2379"/>
    <cellStyle name="40% - Акцент6 7_46EE.2011(v1.0)" xfId="879"/>
    <cellStyle name="40% - Акцент6 8" xfId="880"/>
    <cellStyle name="40% - Акцент6 8 2" xfId="881"/>
    <cellStyle name="40% - Акцент6 8 2 2" xfId="2383"/>
    <cellStyle name="40% - Акцент6 8 3" xfId="882"/>
    <cellStyle name="40% - Акцент6 8 3 2" xfId="2384"/>
    <cellStyle name="40% - Акцент6 8 4" xfId="2382"/>
    <cellStyle name="40% - Акцент6 8_46EE.2011(v1.0)" xfId="883"/>
    <cellStyle name="40% - Акцент6 9" xfId="884"/>
    <cellStyle name="40% - Акцент6 9 2" xfId="885"/>
    <cellStyle name="40% - Акцент6 9 2 2" xfId="2386"/>
    <cellStyle name="40% - Акцент6 9 3" xfId="886"/>
    <cellStyle name="40% - Акцент6 9 3 2" xfId="2387"/>
    <cellStyle name="40% - Акцент6 9 4" xfId="2385"/>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10;UserName=Murat Zelef_x000d_&#10;UserCompany=Bumerang_x000d_&#10;_x000d_&#10;[File Paths]_x000d_&#10;WorkingDirectory=C:\EQUIS\DLWIN_x000d_&#10;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1"/>
    <cellStyle name="normal 18" xfId="2432"/>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88"/>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2" xfId="1432"/>
    <cellStyle name="Гиперссылка 3" xfId="1433"/>
    <cellStyle name="Гиперссылка 4" xfId="1434"/>
    <cellStyle name="Группа" xfId="1435"/>
    <cellStyle name="Группа 0" xfId="1436"/>
    <cellStyle name="Группа 1" xfId="1437"/>
    <cellStyle name="Группа 2" xfId="1438"/>
    <cellStyle name="Группа 3" xfId="1439"/>
    <cellStyle name="Группа 4" xfId="1440"/>
    <cellStyle name="Группа 5" xfId="1441"/>
    <cellStyle name="Группа 6" xfId="1442"/>
    <cellStyle name="Группа 7" xfId="1443"/>
    <cellStyle name="Группа 8" xfId="1444"/>
    <cellStyle name="Группа_additional slides_04.12.03 _1" xfId="1445"/>
    <cellStyle name="ДАТА" xfId="1446"/>
    <cellStyle name="ДАТА 2" xfId="1447"/>
    <cellStyle name="ДАТА 3" xfId="1448"/>
    <cellStyle name="ДАТА 4" xfId="1449"/>
    <cellStyle name="ДАТА 5" xfId="1450"/>
    <cellStyle name="ДАТА 6" xfId="1451"/>
    <cellStyle name="ДАТА 7" xfId="1452"/>
    <cellStyle name="ДАТА 8" xfId="1453"/>
    <cellStyle name="ДАТА 9" xfId="1454"/>
    <cellStyle name="ДАТА_1" xfId="1455"/>
    <cellStyle name="Денежный 2" xfId="1456"/>
    <cellStyle name="Денежный 2 2" xfId="1457"/>
    <cellStyle name="Денежный 2 2 2" xfId="2390"/>
    <cellStyle name="Денежный 2 3" xfId="2389"/>
    <cellStyle name="Денежный 2_INDEX.STATION.2012(v1.0)_" xfId="1458"/>
    <cellStyle name="Заголовок" xfId="1459"/>
    <cellStyle name="Заголовок 1 10" xfId="1460"/>
    <cellStyle name="Заголовок 1 2" xfId="1461"/>
    <cellStyle name="Заголовок 1 2 2" xfId="1462"/>
    <cellStyle name="Заголовок 1 2_46EE.2011(v1.0)" xfId="1463"/>
    <cellStyle name="Заголовок 1 3" xfId="1464"/>
    <cellStyle name="Заголовок 1 3 2" xfId="1465"/>
    <cellStyle name="Заголовок 1 3_46EE.2011(v1.0)" xfId="1466"/>
    <cellStyle name="Заголовок 1 4" xfId="1467"/>
    <cellStyle name="Заголовок 1 4 2" xfId="1468"/>
    <cellStyle name="Заголовок 1 4_46EE.2011(v1.0)" xfId="1469"/>
    <cellStyle name="Заголовок 1 5" xfId="1470"/>
    <cellStyle name="Заголовок 1 5 2" xfId="1471"/>
    <cellStyle name="Заголовок 1 5_46EE.2011(v1.0)" xfId="1472"/>
    <cellStyle name="Заголовок 1 6" xfId="1473"/>
    <cellStyle name="Заголовок 1 6 2" xfId="1474"/>
    <cellStyle name="Заголовок 1 6_46EE.2011(v1.0)" xfId="1475"/>
    <cellStyle name="Заголовок 1 7" xfId="1476"/>
    <cellStyle name="Заголовок 1 7 2" xfId="1477"/>
    <cellStyle name="Заголовок 1 7_46EE.2011(v1.0)" xfId="1478"/>
    <cellStyle name="Заголовок 1 8" xfId="1479"/>
    <cellStyle name="Заголовок 1 8 2" xfId="1480"/>
    <cellStyle name="Заголовок 1 8_46EE.2011(v1.0)" xfId="1481"/>
    <cellStyle name="Заголовок 1 9" xfId="1482"/>
    <cellStyle name="Заголовок 1 9 2" xfId="1483"/>
    <cellStyle name="Заголовок 1 9_46EE.2011(v1.0)" xfId="1484"/>
    <cellStyle name="Заголовок 2 10" xfId="1485"/>
    <cellStyle name="Заголовок 2 2" xfId="1486"/>
    <cellStyle name="Заголовок 2 2 2" xfId="1487"/>
    <cellStyle name="Заголовок 2 2_46EE.2011(v1.0)" xfId="1488"/>
    <cellStyle name="Заголовок 2 3" xfId="1489"/>
    <cellStyle name="Заголовок 2 3 2" xfId="1490"/>
    <cellStyle name="Заголовок 2 3_46EE.2011(v1.0)" xfId="1491"/>
    <cellStyle name="Заголовок 2 4" xfId="1492"/>
    <cellStyle name="Заголовок 2 4 2" xfId="1493"/>
    <cellStyle name="Заголовок 2 4_46EE.2011(v1.0)" xfId="1494"/>
    <cellStyle name="Заголовок 2 5" xfId="1495"/>
    <cellStyle name="Заголовок 2 5 2" xfId="1496"/>
    <cellStyle name="Заголовок 2 5_46EE.2011(v1.0)" xfId="1497"/>
    <cellStyle name="Заголовок 2 6" xfId="1498"/>
    <cellStyle name="Заголовок 2 6 2" xfId="1499"/>
    <cellStyle name="Заголовок 2 6_46EE.2011(v1.0)" xfId="1500"/>
    <cellStyle name="Заголовок 2 7" xfId="1501"/>
    <cellStyle name="Заголовок 2 7 2" xfId="1502"/>
    <cellStyle name="Заголовок 2 7_46EE.2011(v1.0)" xfId="1503"/>
    <cellStyle name="Заголовок 2 8" xfId="1504"/>
    <cellStyle name="Заголовок 2 8 2" xfId="1505"/>
    <cellStyle name="Заголовок 2 8_46EE.2011(v1.0)" xfId="1506"/>
    <cellStyle name="Заголовок 2 9" xfId="1507"/>
    <cellStyle name="Заголовок 2 9 2" xfId="1508"/>
    <cellStyle name="Заголовок 2 9_46EE.2011(v1.0)" xfId="1509"/>
    <cellStyle name="Заголовок 3 10" xfId="1510"/>
    <cellStyle name="Заголовок 3 2" xfId="1511"/>
    <cellStyle name="Заголовок 3 2 2" xfId="1512"/>
    <cellStyle name="Заголовок 3 2_46EE.2011(v1.0)" xfId="1513"/>
    <cellStyle name="Заголовок 3 3" xfId="1514"/>
    <cellStyle name="Заголовок 3 3 2" xfId="1515"/>
    <cellStyle name="Заголовок 3 3_46EE.2011(v1.0)" xfId="1516"/>
    <cellStyle name="Заголовок 3 4" xfId="1517"/>
    <cellStyle name="Заголовок 3 4 2" xfId="1518"/>
    <cellStyle name="Заголовок 3 4_46EE.2011(v1.0)" xfId="1519"/>
    <cellStyle name="Заголовок 3 5" xfId="1520"/>
    <cellStyle name="Заголовок 3 5 2" xfId="1521"/>
    <cellStyle name="Заголовок 3 5_46EE.2011(v1.0)" xfId="1522"/>
    <cellStyle name="Заголовок 3 6" xfId="1523"/>
    <cellStyle name="Заголовок 3 6 2" xfId="1524"/>
    <cellStyle name="Заголовок 3 6_46EE.2011(v1.0)" xfId="1525"/>
    <cellStyle name="Заголовок 3 7" xfId="1526"/>
    <cellStyle name="Заголовок 3 7 2" xfId="1527"/>
    <cellStyle name="Заголовок 3 7_46EE.2011(v1.0)" xfId="1528"/>
    <cellStyle name="Заголовок 3 8" xfId="1529"/>
    <cellStyle name="Заголовок 3 8 2" xfId="1530"/>
    <cellStyle name="Заголовок 3 8_46EE.2011(v1.0)" xfId="1531"/>
    <cellStyle name="Заголовок 3 9" xfId="1532"/>
    <cellStyle name="Заголовок 3 9 2" xfId="1533"/>
    <cellStyle name="Заголовок 3 9_46EE.2011(v1.0)" xfId="1534"/>
    <cellStyle name="Заголовок 4 10" xfId="1535"/>
    <cellStyle name="Заголовок 4 2" xfId="1536"/>
    <cellStyle name="Заголовок 4 2 2" xfId="1537"/>
    <cellStyle name="Заголовок 4 3" xfId="1538"/>
    <cellStyle name="Заголовок 4 3 2" xfId="1539"/>
    <cellStyle name="Заголовок 4 4" xfId="1540"/>
    <cellStyle name="Заголовок 4 4 2" xfId="1541"/>
    <cellStyle name="Заголовок 4 5" xfId="1542"/>
    <cellStyle name="Заголовок 4 5 2" xfId="1543"/>
    <cellStyle name="Заголовок 4 6" xfId="1544"/>
    <cellStyle name="Заголовок 4 6 2" xfId="1545"/>
    <cellStyle name="Заголовок 4 7" xfId="1546"/>
    <cellStyle name="Заголовок 4 7 2" xfId="1547"/>
    <cellStyle name="Заголовок 4 8" xfId="1548"/>
    <cellStyle name="Заголовок 4 8 2" xfId="1549"/>
    <cellStyle name="Заголовок 4 9" xfId="1550"/>
    <cellStyle name="Заголовок 4 9 2" xfId="1551"/>
    <cellStyle name="ЗАГОЛОВОК1" xfId="1552"/>
    <cellStyle name="ЗАГОЛОВОК2" xfId="1553"/>
    <cellStyle name="ЗаголовокСтолбца" xfId="1554"/>
    <cellStyle name="Защитный" xfId="1555"/>
    <cellStyle name="Значение" xfId="1556"/>
    <cellStyle name="Зоголовок" xfId="1557"/>
    <cellStyle name="Итог 10" xfId="1558"/>
    <cellStyle name="Итог 2" xfId="1559"/>
    <cellStyle name="Итог 2 2" xfId="1560"/>
    <cellStyle name="Итог 2 2 2" xfId="2392"/>
    <cellStyle name="Итог 2 3" xfId="2391"/>
    <cellStyle name="Итог 2_46EE.2011(v1.0)" xfId="1561"/>
    <cellStyle name="Итог 3" xfId="1562"/>
    <cellStyle name="Итог 3 2" xfId="1563"/>
    <cellStyle name="Итог 3 2 2" xfId="2394"/>
    <cellStyle name="Итог 3 3" xfId="2393"/>
    <cellStyle name="Итог 3_46EE.2011(v1.0)" xfId="1564"/>
    <cellStyle name="Итог 4" xfId="1565"/>
    <cellStyle name="Итог 4 2" xfId="1566"/>
    <cellStyle name="Итог 4 2 2" xfId="2396"/>
    <cellStyle name="Итог 4 3" xfId="2395"/>
    <cellStyle name="Итог 4_46EE.2011(v1.0)" xfId="1567"/>
    <cellStyle name="Итог 5" xfId="1568"/>
    <cellStyle name="Итог 5 2" xfId="1569"/>
    <cellStyle name="Итог 5 2 2" xfId="2398"/>
    <cellStyle name="Итог 5 3" xfId="2397"/>
    <cellStyle name="Итог 5_46EE.2011(v1.0)" xfId="1570"/>
    <cellStyle name="Итог 6" xfId="1571"/>
    <cellStyle name="Итог 6 2" xfId="1572"/>
    <cellStyle name="Итог 6 2 2" xfId="2400"/>
    <cellStyle name="Итог 6 3" xfId="2399"/>
    <cellStyle name="Итог 6_46EE.2011(v1.0)" xfId="1573"/>
    <cellStyle name="Итог 7" xfId="1574"/>
    <cellStyle name="Итог 7 2" xfId="1575"/>
    <cellStyle name="Итог 7 2 2" xfId="2402"/>
    <cellStyle name="Итог 7 3" xfId="2401"/>
    <cellStyle name="Итог 7_46EE.2011(v1.0)" xfId="1576"/>
    <cellStyle name="Итог 8" xfId="1577"/>
    <cellStyle name="Итог 8 2" xfId="1578"/>
    <cellStyle name="Итог 8 2 2" xfId="2404"/>
    <cellStyle name="Итог 8 3" xfId="2403"/>
    <cellStyle name="Итог 8_46EE.2011(v1.0)" xfId="1579"/>
    <cellStyle name="Итог 9" xfId="1580"/>
    <cellStyle name="Итог 9 2" xfId="1581"/>
    <cellStyle name="Итог 9 2 2" xfId="2406"/>
    <cellStyle name="Итог 9 3" xfId="2405"/>
    <cellStyle name="Итог 9_46EE.2011(v1.0)" xfId="1582"/>
    <cellStyle name="Итого" xfId="1583"/>
    <cellStyle name="ИТОГОВЫЙ" xfId="1584"/>
    <cellStyle name="ИТОГОВЫЙ 2" xfId="1585"/>
    <cellStyle name="ИТОГОВЫЙ 3" xfId="1586"/>
    <cellStyle name="ИТОГОВЫЙ 4" xfId="1587"/>
    <cellStyle name="ИТОГОВЫЙ 5" xfId="1588"/>
    <cellStyle name="ИТОГОВЫЙ 6" xfId="1589"/>
    <cellStyle name="ИТОГОВЫЙ 7" xfId="1590"/>
    <cellStyle name="ИТОГОВЫЙ 8" xfId="1591"/>
    <cellStyle name="ИТОГОВЫЙ 9" xfId="1592"/>
    <cellStyle name="ИТОГОВЫЙ_1" xfId="1593"/>
    <cellStyle name="Контрольная ячейка 10" xfId="1594"/>
    <cellStyle name="Контрольная ячейка 2" xfId="1595"/>
    <cellStyle name="Контрольная ячейка 2 2" xfId="1596"/>
    <cellStyle name="Контрольная ячейка 2_46EE.2011(v1.0)" xfId="1597"/>
    <cellStyle name="Контрольная ячейка 3" xfId="1598"/>
    <cellStyle name="Контрольная ячейка 3 2" xfId="1599"/>
    <cellStyle name="Контрольная ячейка 3_46EE.2011(v1.0)" xfId="1600"/>
    <cellStyle name="Контрольная ячейка 4" xfId="1601"/>
    <cellStyle name="Контрольная ячейка 4 2" xfId="1602"/>
    <cellStyle name="Контрольная ячейка 4_46EE.2011(v1.0)" xfId="1603"/>
    <cellStyle name="Контрольная ячейка 5" xfId="1604"/>
    <cellStyle name="Контрольная ячейка 5 2" xfId="1605"/>
    <cellStyle name="Контрольная ячейка 5_46EE.2011(v1.0)" xfId="1606"/>
    <cellStyle name="Контрольная ячейка 6" xfId="1607"/>
    <cellStyle name="Контрольная ячейка 6 2" xfId="1608"/>
    <cellStyle name="Контрольная ячейка 6_46EE.2011(v1.0)" xfId="1609"/>
    <cellStyle name="Контрольная ячейка 7" xfId="1610"/>
    <cellStyle name="Контрольная ячейка 7 2" xfId="1611"/>
    <cellStyle name="Контрольная ячейка 7_46EE.2011(v1.0)" xfId="1612"/>
    <cellStyle name="Контрольная ячейка 8" xfId="1613"/>
    <cellStyle name="Контрольная ячейка 8 2" xfId="1614"/>
    <cellStyle name="Контрольная ячейка 8_46EE.2011(v1.0)" xfId="1615"/>
    <cellStyle name="Контрольная ячейка 9" xfId="1616"/>
    <cellStyle name="Контрольная ячейка 9 2" xfId="1617"/>
    <cellStyle name="Контрольная ячейка 9_46EE.2011(v1.0)" xfId="1618"/>
    <cellStyle name="Миша (бланки отчетности)" xfId="1619"/>
    <cellStyle name="Мои наименования показателей" xfId="1620"/>
    <cellStyle name="Мои наименования показателей 2" xfId="1621"/>
    <cellStyle name="Мои наименования показателей 2 2" xfId="1622"/>
    <cellStyle name="Мои наименования показателей 2 3" xfId="1623"/>
    <cellStyle name="Мои наименования показателей 2 4" xfId="1624"/>
    <cellStyle name="Мои наименования показателей 2 5" xfId="1625"/>
    <cellStyle name="Мои наименования показателей 2 6" xfId="1626"/>
    <cellStyle name="Мои наименования показателей 2 7" xfId="1627"/>
    <cellStyle name="Мои наименования показателей 2 8" xfId="1628"/>
    <cellStyle name="Мои наименования показателей 2 9" xfId="1629"/>
    <cellStyle name="Мои наименования показателей 2_1" xfId="1630"/>
    <cellStyle name="Мои наименования показателей 3" xfId="1631"/>
    <cellStyle name="Мои наименования показателей 3 2" xfId="1632"/>
    <cellStyle name="Мои наименования показателей 3 3" xfId="1633"/>
    <cellStyle name="Мои наименования показателей 3 4" xfId="1634"/>
    <cellStyle name="Мои наименования показателей 3 5" xfId="1635"/>
    <cellStyle name="Мои наименования показателей 3 6" xfId="1636"/>
    <cellStyle name="Мои наименования показателей 3 7" xfId="1637"/>
    <cellStyle name="Мои наименования показателей 3 8" xfId="1638"/>
    <cellStyle name="Мои наименования показателей 3 9" xfId="1639"/>
    <cellStyle name="Мои наименования показателей 3_1" xfId="1640"/>
    <cellStyle name="Мои наименования показателей 4" xfId="1641"/>
    <cellStyle name="Мои наименования показателей 4 2" xfId="1642"/>
    <cellStyle name="Мои наименования показателей 4 3" xfId="1643"/>
    <cellStyle name="Мои наименования показателей 4 4" xfId="1644"/>
    <cellStyle name="Мои наименования показателей 4 5" xfId="1645"/>
    <cellStyle name="Мои наименования показателей 4 6" xfId="1646"/>
    <cellStyle name="Мои наименования показателей 4 7" xfId="1647"/>
    <cellStyle name="Мои наименования показателей 4 8" xfId="1648"/>
    <cellStyle name="Мои наименования показателей 4 9" xfId="1649"/>
    <cellStyle name="Мои наименования показателей 4_1" xfId="1650"/>
    <cellStyle name="Мои наименования показателей 5" xfId="1651"/>
    <cellStyle name="Мои наименования показателей 5 2" xfId="1652"/>
    <cellStyle name="Мои наименования показателей 5 3" xfId="1653"/>
    <cellStyle name="Мои наименования показателей 5 4" xfId="1654"/>
    <cellStyle name="Мои наименования показателей 5 5" xfId="1655"/>
    <cellStyle name="Мои наименования показателей 5 6" xfId="1656"/>
    <cellStyle name="Мои наименования показателей 5 7" xfId="1657"/>
    <cellStyle name="Мои наименования показателей 5 8" xfId="1658"/>
    <cellStyle name="Мои наименования показателей 5 9" xfId="1659"/>
    <cellStyle name="Мои наименования показателей 5_1" xfId="1660"/>
    <cellStyle name="Мои наименования показателей 6" xfId="1661"/>
    <cellStyle name="Мои наименования показателей 6 2" xfId="1662"/>
    <cellStyle name="Мои наименования показателей 6 3" xfId="1663"/>
    <cellStyle name="Мои наименования показателей 6_46EE.2011(v1.0)" xfId="1664"/>
    <cellStyle name="Мои наименования показателей 7" xfId="1665"/>
    <cellStyle name="Мои наименования показателей 7 2" xfId="1666"/>
    <cellStyle name="Мои наименования показателей 7 3" xfId="1667"/>
    <cellStyle name="Мои наименования показателей 7_46EE.2011(v1.0)" xfId="1668"/>
    <cellStyle name="Мои наименования показателей 8" xfId="1669"/>
    <cellStyle name="Мои наименования показателей 8 2" xfId="1670"/>
    <cellStyle name="Мои наименования показателей 8 3" xfId="1671"/>
    <cellStyle name="Мои наименования показателей 8_46EE.2011(v1.0)" xfId="1672"/>
    <cellStyle name="Мои наименования показателей_46EE.2011" xfId="1673"/>
    <cellStyle name="Мой заголовок" xfId="1674"/>
    <cellStyle name="Мой заголовок листа" xfId="1675"/>
    <cellStyle name="Мой заголовок_Новая инструкция1_фст" xfId="1676"/>
    <cellStyle name="назв фил" xfId="1677"/>
    <cellStyle name="Название 10" xfId="1678"/>
    <cellStyle name="Название 2" xfId="1679"/>
    <cellStyle name="Название 2 2" xfId="1680"/>
    <cellStyle name="Название 3" xfId="1681"/>
    <cellStyle name="Название 3 2" xfId="1682"/>
    <cellStyle name="Название 4" xfId="1683"/>
    <cellStyle name="Название 4 2" xfId="1684"/>
    <cellStyle name="Название 5" xfId="1685"/>
    <cellStyle name="Название 5 2" xfId="1686"/>
    <cellStyle name="Название 6" xfId="1687"/>
    <cellStyle name="Название 6 2" xfId="1688"/>
    <cellStyle name="Название 7" xfId="1689"/>
    <cellStyle name="Название 7 2" xfId="1690"/>
    <cellStyle name="Название 8" xfId="1691"/>
    <cellStyle name="Название 8 2" xfId="1692"/>
    <cellStyle name="Название 9" xfId="1693"/>
    <cellStyle name="Название 9 2" xfId="1694"/>
    <cellStyle name="Невидимый" xfId="1695"/>
    <cellStyle name="Нейтральный 10" xfId="1696"/>
    <cellStyle name="Нейтральный 2" xfId="1697"/>
    <cellStyle name="Нейтральный 2 2" xfId="1698"/>
    <cellStyle name="Нейтральный 3" xfId="1699"/>
    <cellStyle name="Нейтральный 3 2" xfId="1700"/>
    <cellStyle name="Нейтральный 4" xfId="1701"/>
    <cellStyle name="Нейтральный 4 2" xfId="1702"/>
    <cellStyle name="Нейтральный 5" xfId="1703"/>
    <cellStyle name="Нейтральный 5 2" xfId="1704"/>
    <cellStyle name="Нейтральный 6" xfId="1705"/>
    <cellStyle name="Нейтральный 6 2" xfId="1706"/>
    <cellStyle name="Нейтральный 7" xfId="1707"/>
    <cellStyle name="Нейтральный 7 2" xfId="1708"/>
    <cellStyle name="Нейтральный 8" xfId="1709"/>
    <cellStyle name="Нейтральный 8 2" xfId="1710"/>
    <cellStyle name="Нейтральный 9" xfId="1711"/>
    <cellStyle name="Нейтральный 9 2" xfId="1712"/>
    <cellStyle name="Низ1" xfId="1713"/>
    <cellStyle name="Низ2" xfId="1714"/>
    <cellStyle name="Обычный" xfId="0" builtinId="0"/>
    <cellStyle name="Обычный 10" xfId="1715"/>
    <cellStyle name="Обычный 11" xfId="1716"/>
    <cellStyle name="Обычный 11 2" xfId="1717"/>
    <cellStyle name="Обычный 11_46EE.2011(v1.2)" xfId="1718"/>
    <cellStyle name="Обычный 12" xfId="1719"/>
    <cellStyle name="Обычный 12 2" xfId="1720"/>
    <cellStyle name="Обычный 12 2 2" xfId="2408"/>
    <cellStyle name="Обычный 12 3" xfId="1721"/>
    <cellStyle name="Обычный 12 4" xfId="2407"/>
    <cellStyle name="Обычный 12_Раскрытие информации за 2012г на сайт" xfId="1722"/>
    <cellStyle name="Обычный 13" xfId="1723"/>
    <cellStyle name="Обычный 14" xfId="1724"/>
    <cellStyle name="Обычный 15" xfId="1725"/>
    <cellStyle name="Обычный 16" xfId="2434"/>
    <cellStyle name="Обычный 2" xfId="1726"/>
    <cellStyle name="Обычный 2 10" xfId="1727"/>
    <cellStyle name="Обычный 2 2" xfId="1728"/>
    <cellStyle name="Обычный 2 2 2" xfId="1729"/>
    <cellStyle name="Обычный 2 2 2 2" xfId="2410"/>
    <cellStyle name="Обычный 2 2 3" xfId="1730"/>
    <cellStyle name="Обычный 2 2 3 2" xfId="2411"/>
    <cellStyle name="Обычный 2 2 4" xfId="2409"/>
    <cellStyle name="Обычный 2 2_46EE.2011(v1.0)" xfId="1731"/>
    <cellStyle name="Обычный 2 3" xfId="1732"/>
    <cellStyle name="Обычный 2 3 2" xfId="1733"/>
    <cellStyle name="Обычный 2 3 2 2" xfId="2413"/>
    <cellStyle name="Обычный 2 3 3" xfId="1734"/>
    <cellStyle name="Обычный 2 3 3 2" xfId="2414"/>
    <cellStyle name="Обычный 2 3 4" xfId="2412"/>
    <cellStyle name="Обычный 2 3_46EE.2011(v1.0)" xfId="1735"/>
    <cellStyle name="Обычный 2 4" xfId="1736"/>
    <cellStyle name="Обычный 2 4 2" xfId="1737"/>
    <cellStyle name="Обычный 2 4 2 2" xfId="2416"/>
    <cellStyle name="Обычный 2 4 3" xfId="1738"/>
    <cellStyle name="Обычный 2 4 3 2" xfId="2417"/>
    <cellStyle name="Обычный 2 4 4" xfId="2415"/>
    <cellStyle name="Обычный 2 4_46EE.2011(v1.0)" xfId="1739"/>
    <cellStyle name="Обычный 2 5" xfId="1740"/>
    <cellStyle name="Обычный 2 5 2" xfId="1741"/>
    <cellStyle name="Обычный 2 5 2 2" xfId="2419"/>
    <cellStyle name="Обычный 2 5 3" xfId="1742"/>
    <cellStyle name="Обычный 2 5 3 2" xfId="2420"/>
    <cellStyle name="Обычный 2 5 4" xfId="2418"/>
    <cellStyle name="Обычный 2 5_46EE.2011(v1.0)" xfId="1743"/>
    <cellStyle name="Обычный 2 6" xfId="1744"/>
    <cellStyle name="Обычный 2 6 2" xfId="1745"/>
    <cellStyle name="Обычный 2 6 2 2" xfId="2422"/>
    <cellStyle name="Обычный 2 6 3" xfId="1746"/>
    <cellStyle name="Обычный 2 6 3 2" xfId="2423"/>
    <cellStyle name="Обычный 2 6 4" xfId="2421"/>
    <cellStyle name="Обычный 2 6_46EE.2011(v1.0)" xfId="1747"/>
    <cellStyle name="Обычный 2 7" xfId="1748"/>
    <cellStyle name="Обычный 2 7 2" xfId="2424"/>
    <cellStyle name="Обычный 2 8" xfId="1749"/>
    <cellStyle name="Обычный 2 9" xfId="1750"/>
    <cellStyle name="Обычный 2_1" xfId="1751"/>
    <cellStyle name="Обычный 3" xfId="1752"/>
    <cellStyle name="Обычный 3 2" xfId="1753"/>
    <cellStyle name="Обычный 3 3" xfId="1754"/>
    <cellStyle name="Обычный 3_Таблицы ЭЭ  в РЭК" xfId="1755"/>
    <cellStyle name="Обычный 4" xfId="1756"/>
    <cellStyle name="Обычный 4 2" xfId="1757"/>
    <cellStyle name="Обычный 4 2 2" xfId="1758"/>
    <cellStyle name="Обычный 4 2 2 2" xfId="2426"/>
    <cellStyle name="Обычный 4 2 3" xfId="2425"/>
    <cellStyle name="Обычный 4 2_BALANCE.WARM.2011YEAR(v1.5)" xfId="1759"/>
    <cellStyle name="Обычный 4_ARMRAZR" xfId="1760"/>
    <cellStyle name="Обычный 5" xfId="1761"/>
    <cellStyle name="Обычный 5 2" xfId="1762"/>
    <cellStyle name="Обычный 5_Таблицы ЭЭ  в РЭК" xfId="1763"/>
    <cellStyle name="Обычный 6" xfId="1764"/>
    <cellStyle name="Обычный 6 2" xfId="1765"/>
    <cellStyle name="Обычный 6_Таблицы ЭЭ  в РЭК" xfId="1766"/>
    <cellStyle name="Обычный 7" xfId="1767"/>
    <cellStyle name="Обычный 8" xfId="1768"/>
    <cellStyle name="Обычный 9" xfId="1769"/>
    <cellStyle name="Обычный_Таблицы ЭЭ  в РЭК" xfId="1770"/>
    <cellStyle name="Ошибка" xfId="1771"/>
    <cellStyle name="Плохой 10" xfId="1772"/>
    <cellStyle name="Плохой 2" xfId="1773"/>
    <cellStyle name="Плохой 2 2" xfId="1774"/>
    <cellStyle name="Плохой 3" xfId="1775"/>
    <cellStyle name="Плохой 3 2" xfId="1776"/>
    <cellStyle name="Плохой 4" xfId="1777"/>
    <cellStyle name="Плохой 4 2" xfId="1778"/>
    <cellStyle name="Плохой 5" xfId="1779"/>
    <cellStyle name="Плохой 5 2" xfId="1780"/>
    <cellStyle name="Плохой 6" xfId="1781"/>
    <cellStyle name="Плохой 6 2" xfId="1782"/>
    <cellStyle name="Плохой 7" xfId="1783"/>
    <cellStyle name="Плохой 7 2" xfId="1784"/>
    <cellStyle name="Плохой 8" xfId="1785"/>
    <cellStyle name="Плохой 8 2" xfId="1786"/>
    <cellStyle name="Плохой 9" xfId="1787"/>
    <cellStyle name="Плохой 9 2" xfId="1788"/>
    <cellStyle name="По центру с переносом" xfId="1789"/>
    <cellStyle name="По ширине с переносом" xfId="1790"/>
    <cellStyle name="Подгруппа" xfId="1791"/>
    <cellStyle name="Поле ввода" xfId="1792"/>
    <cellStyle name="Пояснение 10" xfId="1793"/>
    <cellStyle name="Пояснение 2" xfId="1794"/>
    <cellStyle name="Пояснение 2 2" xfId="1795"/>
    <cellStyle name="Пояснение 3" xfId="1796"/>
    <cellStyle name="Пояснение 3 2" xfId="1797"/>
    <cellStyle name="Пояснение 4" xfId="1798"/>
    <cellStyle name="Пояснение 4 2" xfId="1799"/>
    <cellStyle name="Пояснение 5" xfId="1800"/>
    <cellStyle name="Пояснение 5 2" xfId="1801"/>
    <cellStyle name="Пояснение 6" xfId="1802"/>
    <cellStyle name="Пояснение 6 2" xfId="1803"/>
    <cellStyle name="Пояснение 7" xfId="1804"/>
    <cellStyle name="Пояснение 7 2" xfId="1805"/>
    <cellStyle name="Пояснение 8" xfId="1806"/>
    <cellStyle name="Пояснение 8 2" xfId="1807"/>
    <cellStyle name="Пояснение 9" xfId="1808"/>
    <cellStyle name="Пояснение 9 2" xfId="1809"/>
    <cellStyle name="Примечание 10" xfId="1810"/>
    <cellStyle name="Примечание 10 2" xfId="1811"/>
    <cellStyle name="Примечание 10 3" xfId="1812"/>
    <cellStyle name="Примечание 10_46EE.2011(v1.0)" xfId="1813"/>
    <cellStyle name="Примечание 11" xfId="1814"/>
    <cellStyle name="Примечание 11 2" xfId="1815"/>
    <cellStyle name="Примечание 11 3" xfId="1816"/>
    <cellStyle name="Примечание 11_46EE.2011(v1.0)" xfId="1817"/>
    <cellStyle name="Примечание 12" xfId="1818"/>
    <cellStyle name="Примечание 12 2" xfId="1819"/>
    <cellStyle name="Примечание 12 3" xfId="1820"/>
    <cellStyle name="Примечание 12_46EE.2011(v1.0)" xfId="1821"/>
    <cellStyle name="Примечание 13" xfId="1822"/>
    <cellStyle name="Примечание 14" xfId="1823"/>
    <cellStyle name="Примечание 15" xfId="1824"/>
    <cellStyle name="Примечание 16" xfId="1825"/>
    <cellStyle name="Примечание 17" xfId="1826"/>
    <cellStyle name="Примечание 18" xfId="1827"/>
    <cellStyle name="Примечание 19" xfId="1828"/>
    <cellStyle name="Примечание 2" xfId="1829"/>
    <cellStyle name="Примечание 2 2" xfId="1830"/>
    <cellStyle name="Примечание 2 3" xfId="1831"/>
    <cellStyle name="Примечание 2 4" xfId="1832"/>
    <cellStyle name="Примечание 2 5" xfId="1833"/>
    <cellStyle name="Примечание 2 6" xfId="1834"/>
    <cellStyle name="Примечание 2 7" xfId="1835"/>
    <cellStyle name="Примечание 2 8" xfId="1836"/>
    <cellStyle name="Примечание 2 9" xfId="1837"/>
    <cellStyle name="Примечание 2_46EE.2011(v1.0)" xfId="1838"/>
    <cellStyle name="Примечание 20" xfId="1839"/>
    <cellStyle name="Примечание 21" xfId="1840"/>
    <cellStyle name="Примечание 22" xfId="1841"/>
    <cellStyle name="Примечание 23" xfId="1842"/>
    <cellStyle name="Примечание 24" xfId="1843"/>
    <cellStyle name="Примечание 25" xfId="1844"/>
    <cellStyle name="Примечание 26" xfId="1845"/>
    <cellStyle name="Примечание 27" xfId="1846"/>
    <cellStyle name="Примечание 28" xfId="1847"/>
    <cellStyle name="Примечание 29" xfId="1848"/>
    <cellStyle name="Примечание 3" xfId="1849"/>
    <cellStyle name="Примечание 3 2" xfId="1850"/>
    <cellStyle name="Примечание 3 3" xfId="1851"/>
    <cellStyle name="Примечание 3 4" xfId="1852"/>
    <cellStyle name="Примечание 3 5" xfId="1853"/>
    <cellStyle name="Примечание 3 6" xfId="1854"/>
    <cellStyle name="Примечание 3 7" xfId="1855"/>
    <cellStyle name="Примечание 3 8" xfId="1856"/>
    <cellStyle name="Примечание 3 9" xfId="1857"/>
    <cellStyle name="Примечание 3_46EE.2011(v1.0)" xfId="1858"/>
    <cellStyle name="Примечание 30" xfId="1859"/>
    <cellStyle name="Примечание 31" xfId="1860"/>
    <cellStyle name="Примечание 32" xfId="1861"/>
    <cellStyle name="Примечание 33" xfId="1862"/>
    <cellStyle name="Примечание 34" xfId="1863"/>
    <cellStyle name="Примечание 35" xfId="1864"/>
    <cellStyle name="Примечание 36" xfId="1865"/>
    <cellStyle name="Примечание 37" xfId="1866"/>
    <cellStyle name="Примечание 38" xfId="1867"/>
    <cellStyle name="Примечание 39" xfId="1868"/>
    <cellStyle name="Примечание 4" xfId="1869"/>
    <cellStyle name="Примечание 4 2" xfId="1870"/>
    <cellStyle name="Примечание 4 3" xfId="1871"/>
    <cellStyle name="Примечание 4 4" xfId="1872"/>
    <cellStyle name="Примечание 4 5" xfId="1873"/>
    <cellStyle name="Примечание 4 6" xfId="1874"/>
    <cellStyle name="Примечание 4 7" xfId="1875"/>
    <cellStyle name="Примечание 4 8" xfId="1876"/>
    <cellStyle name="Примечание 4 9" xfId="1877"/>
    <cellStyle name="Примечание 4_46EE.2011(v1.0)" xfId="1878"/>
    <cellStyle name="Примечание 40" xfId="1879"/>
    <cellStyle name="Примечание 41" xfId="1880"/>
    <cellStyle name="Примечание 42" xfId="1881"/>
    <cellStyle name="Примечание 43" xfId="2433"/>
    <cellStyle name="Примечание 5" xfId="1882"/>
    <cellStyle name="Примечание 5 2" xfId="1883"/>
    <cellStyle name="Примечание 5 3" xfId="1884"/>
    <cellStyle name="Примечание 5 4" xfId="1885"/>
    <cellStyle name="Примечание 5 5" xfId="1886"/>
    <cellStyle name="Примечание 5 6" xfId="1887"/>
    <cellStyle name="Примечание 5 7" xfId="1888"/>
    <cellStyle name="Примечание 5 8" xfId="1889"/>
    <cellStyle name="Примечание 5 9" xfId="1890"/>
    <cellStyle name="Примечание 5_46EE.2011(v1.0)" xfId="1891"/>
    <cellStyle name="Примечание 6" xfId="1892"/>
    <cellStyle name="Примечание 6 2" xfId="1893"/>
    <cellStyle name="Примечание 6_46EE.2011(v1.0)" xfId="1894"/>
    <cellStyle name="Примечание 7" xfId="1895"/>
    <cellStyle name="Примечание 7 2" xfId="1896"/>
    <cellStyle name="Примечание 7_46EE.2011(v1.0)" xfId="1897"/>
    <cellStyle name="Примечание 8" xfId="1898"/>
    <cellStyle name="Примечание 8 2" xfId="1899"/>
    <cellStyle name="Примечание 8_46EE.2011(v1.0)" xfId="1900"/>
    <cellStyle name="Примечание 9" xfId="1901"/>
    <cellStyle name="Примечание 9 2" xfId="1902"/>
    <cellStyle name="Примечание 9_46EE.2011(v1.0)" xfId="1903"/>
    <cellStyle name="Продукт" xfId="1904"/>
    <cellStyle name="Процентный" xfId="1905" builtinId="5"/>
    <cellStyle name="Процентный 10" xfId="1906"/>
    <cellStyle name="Процентный 2" xfId="1907"/>
    <cellStyle name="Процентный 2 2" xfId="1908"/>
    <cellStyle name="Процентный 2 3" xfId="1909"/>
    <cellStyle name="Процентный 2 4" xfId="1910"/>
    <cellStyle name="Процентный 3" xfId="1911"/>
    <cellStyle name="Процентный 3 2" xfId="1912"/>
    <cellStyle name="Процентный 3 3" xfId="1913"/>
    <cellStyle name="Процентный 4" xfId="1914"/>
    <cellStyle name="Процентный 4 2" xfId="1915"/>
    <cellStyle name="Процентный 4 3" xfId="1916"/>
    <cellStyle name="Процентный 5" xfId="1917"/>
    <cellStyle name="Процентный 6" xfId="1918"/>
    <cellStyle name="Процентный 9" xfId="1919"/>
    <cellStyle name="Разница" xfId="1920"/>
    <cellStyle name="Рамки" xfId="1921"/>
    <cellStyle name="Сводная таблица" xfId="1922"/>
    <cellStyle name="Связанная ячейка 10" xfId="1923"/>
    <cellStyle name="Связанная ячейка 2" xfId="1924"/>
    <cellStyle name="Связанная ячейка 2 2" xfId="1925"/>
    <cellStyle name="Связанная ячейка 2_46EE.2011(v1.0)" xfId="1926"/>
    <cellStyle name="Связанная ячейка 3" xfId="1927"/>
    <cellStyle name="Связанная ячейка 3 2" xfId="1928"/>
    <cellStyle name="Связанная ячейка 3_46EE.2011(v1.0)" xfId="1929"/>
    <cellStyle name="Связанная ячейка 4" xfId="1930"/>
    <cellStyle name="Связанная ячейка 4 2" xfId="1931"/>
    <cellStyle name="Связанная ячейка 4_46EE.2011(v1.0)" xfId="1932"/>
    <cellStyle name="Связанная ячейка 5" xfId="1933"/>
    <cellStyle name="Связанная ячейка 5 2" xfId="1934"/>
    <cellStyle name="Связанная ячейка 5_46EE.2011(v1.0)" xfId="1935"/>
    <cellStyle name="Связанная ячейка 6" xfId="1936"/>
    <cellStyle name="Связанная ячейка 6 2" xfId="1937"/>
    <cellStyle name="Связанная ячейка 6_46EE.2011(v1.0)" xfId="1938"/>
    <cellStyle name="Связанная ячейка 7" xfId="1939"/>
    <cellStyle name="Связанная ячейка 7 2" xfId="1940"/>
    <cellStyle name="Связанная ячейка 7_46EE.2011(v1.0)" xfId="1941"/>
    <cellStyle name="Связанная ячейка 8" xfId="1942"/>
    <cellStyle name="Связанная ячейка 8 2" xfId="1943"/>
    <cellStyle name="Связанная ячейка 8_46EE.2011(v1.0)" xfId="1944"/>
    <cellStyle name="Связанная ячейка 9" xfId="1945"/>
    <cellStyle name="Связанная ячейка 9 2" xfId="1946"/>
    <cellStyle name="Связанная ячейка 9_46EE.2011(v1.0)" xfId="1947"/>
    <cellStyle name="Стиль 1" xfId="1948"/>
    <cellStyle name="Стиль 1 2" xfId="1949"/>
    <cellStyle name="Стиль 1 2 2" xfId="1950"/>
    <cellStyle name="Стиль 1 2_46EP.2012(v0.1)" xfId="1951"/>
    <cellStyle name="Стиль 1_Новая инструкция1_фст" xfId="1952"/>
    <cellStyle name="Субсчет" xfId="1953"/>
    <cellStyle name="Счет" xfId="1954"/>
    <cellStyle name="ТЕКСТ" xfId="1955"/>
    <cellStyle name="ТЕКСТ 2" xfId="1956"/>
    <cellStyle name="ТЕКСТ 3" xfId="1957"/>
    <cellStyle name="ТЕКСТ 4" xfId="1958"/>
    <cellStyle name="ТЕКСТ 5" xfId="1959"/>
    <cellStyle name="ТЕКСТ 6" xfId="1960"/>
    <cellStyle name="ТЕКСТ 7" xfId="1961"/>
    <cellStyle name="ТЕКСТ 8" xfId="1962"/>
    <cellStyle name="ТЕКСТ 9" xfId="1963"/>
    <cellStyle name="Текст предупреждения 10" xfId="1964"/>
    <cellStyle name="Текст предупреждения 2" xfId="1965"/>
    <cellStyle name="Текст предупреждения 2 2" xfId="1966"/>
    <cellStyle name="Текст предупреждения 3" xfId="1967"/>
    <cellStyle name="Текст предупреждения 3 2" xfId="1968"/>
    <cellStyle name="Текст предупреждения 4" xfId="1969"/>
    <cellStyle name="Текст предупреждения 4 2" xfId="1970"/>
    <cellStyle name="Текст предупреждения 5" xfId="1971"/>
    <cellStyle name="Текст предупреждения 5 2" xfId="1972"/>
    <cellStyle name="Текст предупреждения 6" xfId="1973"/>
    <cellStyle name="Текст предупреждения 6 2" xfId="1974"/>
    <cellStyle name="Текст предупреждения 7" xfId="1975"/>
    <cellStyle name="Текст предупреждения 7 2" xfId="1976"/>
    <cellStyle name="Текст предупреждения 8" xfId="1977"/>
    <cellStyle name="Текст предупреждения 8 2" xfId="1978"/>
    <cellStyle name="Текст предупреждения 9" xfId="1979"/>
    <cellStyle name="Текст предупреждения 9 2" xfId="1980"/>
    <cellStyle name="Текстовый" xfId="1981"/>
    <cellStyle name="Текстовый 2" xfId="1982"/>
    <cellStyle name="Текстовый 3" xfId="1983"/>
    <cellStyle name="Текстовый 4" xfId="1984"/>
    <cellStyle name="Текстовый 5" xfId="1985"/>
    <cellStyle name="Текстовый 6" xfId="1986"/>
    <cellStyle name="Текстовый 7" xfId="1987"/>
    <cellStyle name="Текстовый 8" xfId="1988"/>
    <cellStyle name="Текстовый 9" xfId="1989"/>
    <cellStyle name="Текстовый_1" xfId="1990"/>
    <cellStyle name="Тысячи [0]_22гк" xfId="1991"/>
    <cellStyle name="Тысячи_22гк" xfId="1992"/>
    <cellStyle name="ФИКСИРОВАННЫЙ" xfId="1993"/>
    <cellStyle name="ФИКСИРОВАННЫЙ 2" xfId="1994"/>
    <cellStyle name="ФИКСИРОВАННЫЙ 3" xfId="1995"/>
    <cellStyle name="ФИКСИРОВАННЫЙ 4" xfId="1996"/>
    <cellStyle name="ФИКСИРОВАННЫЙ 5" xfId="1997"/>
    <cellStyle name="ФИКСИРОВАННЫЙ 6" xfId="1998"/>
    <cellStyle name="ФИКСИРОВАННЫЙ 7" xfId="1999"/>
    <cellStyle name="ФИКСИРОВАННЫЙ 8" xfId="2000"/>
    <cellStyle name="ФИКСИРОВАННЫЙ 9" xfId="2001"/>
    <cellStyle name="ФИКСИРОВАННЫЙ_1" xfId="2002"/>
    <cellStyle name="Финансовый 2" xfId="2003"/>
    <cellStyle name="Финансовый 2 2" xfId="2004"/>
    <cellStyle name="Финансовый 2 2 2" xfId="2005"/>
    <cellStyle name="Финансовый 2 2 2 2" xfId="2429"/>
    <cellStyle name="Финансовый 2 2 3" xfId="2428"/>
    <cellStyle name="Финансовый 2 2_INDEX.STATION.2012(v1.0)_" xfId="2006"/>
    <cellStyle name="Финансовый 2 3" xfId="2007"/>
    <cellStyle name="Финансовый 2 3 2" xfId="2430"/>
    <cellStyle name="Финансовый 2 4" xfId="2427"/>
    <cellStyle name="Финансовый 2_46EE.2011(v1.0)" xfId="2008"/>
    <cellStyle name="Финансовый 3" xfId="2009"/>
    <cellStyle name="Финансовый 3 2" xfId="2010"/>
    <cellStyle name="Финансовый 3 3" xfId="2011"/>
    <cellStyle name="Финансовый 3 4" xfId="2012"/>
    <cellStyle name="Финансовый 3_INDEX.STATION.2012(v1.0)_" xfId="2013"/>
    <cellStyle name="Финансовый 4" xfId="2014"/>
    <cellStyle name="Финансовый 5" xfId="2015"/>
    <cellStyle name="Финансовый 6" xfId="2016"/>
    <cellStyle name="Финансовый 7" xfId="2017"/>
    <cellStyle name="Финансовый 8" xfId="2018"/>
    <cellStyle name="Финансовый 9" xfId="2019"/>
    <cellStyle name="Финансовый0[0]_FU_bal" xfId="2020"/>
    <cellStyle name="Формула" xfId="2021"/>
    <cellStyle name="Формула 2" xfId="2022"/>
    <cellStyle name="Формула_A РТ 2009 Рязаньэнерго" xfId="2023"/>
    <cellStyle name="ФормулаВБ" xfId="2024"/>
    <cellStyle name="ФормулаНаКонтроль" xfId="2025"/>
    <cellStyle name="Хороший 10" xfId="2026"/>
    <cellStyle name="Хороший 2" xfId="2027"/>
    <cellStyle name="Хороший 2 2" xfId="2028"/>
    <cellStyle name="Хороший 3" xfId="2029"/>
    <cellStyle name="Хороший 3 2" xfId="2030"/>
    <cellStyle name="Хороший 4" xfId="2031"/>
    <cellStyle name="Хороший 4 2" xfId="2032"/>
    <cellStyle name="Хороший 5" xfId="2033"/>
    <cellStyle name="Хороший 5 2" xfId="2034"/>
    <cellStyle name="Хороший 6" xfId="2035"/>
    <cellStyle name="Хороший 6 2" xfId="2036"/>
    <cellStyle name="Хороший 7" xfId="2037"/>
    <cellStyle name="Хороший 7 2" xfId="2038"/>
    <cellStyle name="Хороший 8" xfId="2039"/>
    <cellStyle name="Хороший 8 2" xfId="2040"/>
    <cellStyle name="Хороший 9" xfId="2041"/>
    <cellStyle name="Хороший 9 2" xfId="2042"/>
    <cellStyle name="Цена_продукта" xfId="2043"/>
    <cellStyle name="Цифры по центру с десятыми" xfId="2044"/>
    <cellStyle name="число" xfId="2045"/>
    <cellStyle name="Џђћ–…ќ’ќ›‰" xfId="2046"/>
    <cellStyle name="Шапка" xfId="2047"/>
    <cellStyle name="Шапка таблицы" xfId="2048"/>
    <cellStyle name="ШАУ" xfId="2049"/>
    <cellStyle name="標準_PL-CF sheet" xfId="2050"/>
    <cellStyle name="䁺_x0001_" xfId="205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refreshError="1"/>
      <sheetData sheetId="1" refreshError="1"/>
      <sheetData sheetId="2" refreshError="1"/>
      <sheetData sheetId="3" refreshError="1">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F14"/>
  <sheetViews>
    <sheetView workbookViewId="0">
      <selection activeCell="A6" sqref="A6:B6"/>
    </sheetView>
  </sheetViews>
  <sheetFormatPr defaultColWidth="9.140625" defaultRowHeight="15"/>
  <cols>
    <col min="1" max="6" width="21.5703125" style="7" customWidth="1"/>
    <col min="7" max="16384" width="9.140625" style="7"/>
  </cols>
  <sheetData>
    <row r="1" spans="1:6" ht="56.25" customHeight="1">
      <c r="A1" s="24" t="s">
        <v>0</v>
      </c>
      <c r="B1" s="24"/>
      <c r="C1" s="24"/>
      <c r="D1" s="24"/>
      <c r="E1" s="24"/>
      <c r="F1" s="24"/>
    </row>
    <row r="3" spans="1:6" ht="60" customHeight="1">
      <c r="A3" s="25" t="s">
        <v>99</v>
      </c>
      <c r="B3" s="25"/>
      <c r="C3" s="25"/>
      <c r="D3" s="25"/>
      <c r="E3" s="25"/>
      <c r="F3" s="25"/>
    </row>
    <row r="5" spans="1:6" ht="33" customHeight="1">
      <c r="A5" s="26" t="s">
        <v>101</v>
      </c>
      <c r="B5" s="26"/>
      <c r="C5" s="26" t="s">
        <v>102</v>
      </c>
      <c r="D5" s="26"/>
      <c r="E5" s="26" t="s">
        <v>103</v>
      </c>
      <c r="F5" s="26"/>
    </row>
    <row r="6" spans="1:6" ht="78.75" customHeight="1">
      <c r="A6" s="23"/>
      <c r="B6" s="23"/>
      <c r="C6" s="23"/>
      <c r="D6" s="23"/>
      <c r="E6" s="23"/>
      <c r="F6" s="23"/>
    </row>
    <row r="13" spans="1:6" ht="18.75">
      <c r="A13" s="9" t="s">
        <v>104</v>
      </c>
    </row>
    <row r="14" spans="1:6">
      <c r="A14" s="8" t="s">
        <v>105</v>
      </c>
    </row>
  </sheetData>
  <mergeCells count="8">
    <mergeCell ref="A6:B6"/>
    <mergeCell ref="C6:D6"/>
    <mergeCell ref="E6:F6"/>
    <mergeCell ref="A1:F1"/>
    <mergeCell ref="A3:F3"/>
    <mergeCell ref="A5:B5"/>
    <mergeCell ref="C5:D5"/>
    <mergeCell ref="E5:F5"/>
  </mergeCells>
  <phoneticPr fontId="135" type="noConversion"/>
  <printOptions horizontalCentered="1"/>
  <pageMargins left="0.78740157480314965" right="0.19685039370078741" top="0.39370078740157483" bottom="0.3937007874015748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BL57"/>
  <sheetViews>
    <sheetView topLeftCell="A7" workbookViewId="0">
      <selection activeCell="A9" sqref="A9:BL9"/>
    </sheetView>
  </sheetViews>
  <sheetFormatPr defaultColWidth="1.42578125" defaultRowHeight="15"/>
  <cols>
    <col min="1" max="16384" width="1.42578125" style="6"/>
  </cols>
  <sheetData>
    <row r="1" spans="1:64" s="1" customFormat="1" ht="11.25">
      <c r="BL1" s="2" t="s">
        <v>17</v>
      </c>
    </row>
    <row r="2" spans="1:64" s="1" customFormat="1" ht="11.25">
      <c r="BL2" s="2" t="s">
        <v>18</v>
      </c>
    </row>
    <row r="3" spans="1:64" s="1" customFormat="1" ht="11.25">
      <c r="BL3" s="2" t="s">
        <v>19</v>
      </c>
    </row>
    <row r="4" spans="1:64" s="3" customFormat="1" ht="15.75"/>
    <row r="5" spans="1:64" s="3" customFormat="1" ht="15.75"/>
    <row r="6" spans="1:64" s="4" customFormat="1" ht="18.75">
      <c r="A6" s="75" t="s">
        <v>20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4" customFormat="1" ht="18.75">
      <c r="A7" s="75" t="s">
        <v>21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4" customFormat="1" ht="18.75">
      <c r="A8" s="75" t="s">
        <v>22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4" customFormat="1" ht="18.75">
      <c r="A9" s="75" t="s">
        <v>23</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64" s="3" customFormat="1" ht="15.75"/>
    <row r="11" spans="1:64" s="3" customFormat="1" ht="15.75"/>
    <row r="12" spans="1:64" s="5" customFormat="1" ht="12">
      <c r="A12" s="76" t="s">
        <v>1</v>
      </c>
      <c r="B12" s="76"/>
      <c r="C12" s="76"/>
      <c r="D12" s="76"/>
      <c r="E12" s="76" t="s">
        <v>2</v>
      </c>
      <c r="F12" s="76"/>
      <c r="G12" s="76"/>
      <c r="H12" s="76"/>
      <c r="I12" s="76"/>
      <c r="J12" s="76"/>
      <c r="K12" s="76"/>
      <c r="L12" s="76"/>
      <c r="M12" s="76"/>
      <c r="N12" s="76"/>
      <c r="O12" s="76"/>
      <c r="P12" s="76"/>
      <c r="Q12" s="76"/>
      <c r="R12" s="76"/>
      <c r="S12" s="76"/>
      <c r="T12" s="76"/>
      <c r="U12" s="76"/>
      <c r="V12" s="76"/>
      <c r="W12" s="76"/>
      <c r="X12" s="76"/>
      <c r="Y12" s="76"/>
      <c r="Z12" s="76"/>
      <c r="AA12" s="76" t="s">
        <v>24</v>
      </c>
      <c r="AB12" s="76"/>
      <c r="AC12" s="76"/>
      <c r="AD12" s="76"/>
      <c r="AE12" s="76"/>
      <c r="AF12" s="76"/>
      <c r="AG12" s="77" t="s">
        <v>25</v>
      </c>
      <c r="AH12" s="77"/>
      <c r="AI12" s="77"/>
      <c r="AJ12" s="77"/>
      <c r="AK12" s="77"/>
      <c r="AL12" s="77"/>
      <c r="AM12" s="77"/>
      <c r="AN12" s="77"/>
      <c r="AO12" s="77"/>
      <c r="AP12" s="77"/>
      <c r="AQ12" s="77"/>
      <c r="AR12" s="77"/>
      <c r="AS12" s="77"/>
      <c r="AT12" s="77"/>
      <c r="AU12" s="77"/>
      <c r="AV12" s="77"/>
      <c r="AW12" s="77"/>
      <c r="AX12" s="77"/>
      <c r="AY12" s="77"/>
      <c r="AZ12" s="77"/>
      <c r="BA12" s="76" t="s">
        <v>26</v>
      </c>
      <c r="BB12" s="76"/>
      <c r="BC12" s="76"/>
      <c r="BD12" s="76"/>
      <c r="BE12" s="76"/>
      <c r="BF12" s="76"/>
      <c r="BG12" s="76"/>
      <c r="BH12" s="76"/>
      <c r="BI12" s="76"/>
      <c r="BJ12" s="76"/>
      <c r="BK12" s="76"/>
      <c r="BL12" s="76"/>
    </row>
    <row r="13" spans="1:64" s="5" customFormat="1" ht="1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t="s">
        <v>27</v>
      </c>
      <c r="AH13" s="74"/>
      <c r="AI13" s="74"/>
      <c r="AJ13" s="74"/>
      <c r="AK13" s="74"/>
      <c r="AL13" s="74"/>
      <c r="AM13" s="74"/>
      <c r="AN13" s="74"/>
      <c r="AO13" s="74"/>
      <c r="AP13" s="74"/>
      <c r="AQ13" s="74" t="s">
        <v>28</v>
      </c>
      <c r="AR13" s="74"/>
      <c r="AS13" s="74"/>
      <c r="AT13" s="74"/>
      <c r="AU13" s="74"/>
      <c r="AV13" s="74"/>
      <c r="AW13" s="74"/>
      <c r="AX13" s="74"/>
      <c r="AY13" s="74"/>
      <c r="AZ13" s="74"/>
      <c r="BA13" s="74"/>
      <c r="BB13" s="74"/>
      <c r="BC13" s="74"/>
      <c r="BD13" s="74"/>
      <c r="BE13" s="74"/>
      <c r="BF13" s="74"/>
      <c r="BG13" s="74"/>
      <c r="BH13" s="74"/>
      <c r="BI13" s="74"/>
      <c r="BJ13" s="74"/>
      <c r="BK13" s="74"/>
      <c r="BL13" s="74"/>
    </row>
    <row r="14" spans="1:64" s="5" customFormat="1" ht="12">
      <c r="A14" s="28" t="s">
        <v>29</v>
      </c>
      <c r="B14" s="29"/>
      <c r="C14" s="29"/>
      <c r="D14" s="30"/>
      <c r="E14" s="37" t="s">
        <v>30</v>
      </c>
      <c r="F14" s="37"/>
      <c r="G14" s="37"/>
      <c r="H14" s="37"/>
      <c r="I14" s="37"/>
      <c r="J14" s="37"/>
      <c r="K14" s="37"/>
      <c r="L14" s="37"/>
      <c r="M14" s="37"/>
      <c r="N14" s="37"/>
      <c r="O14" s="37"/>
      <c r="P14" s="37"/>
      <c r="Q14" s="37"/>
      <c r="R14" s="37"/>
      <c r="S14" s="37"/>
      <c r="T14" s="37"/>
      <c r="U14" s="37"/>
      <c r="V14" s="37"/>
      <c r="W14" s="37"/>
      <c r="X14" s="37"/>
      <c r="Y14" s="37"/>
      <c r="Z14" s="37"/>
      <c r="AA14" s="38" t="s">
        <v>3</v>
      </c>
      <c r="AB14" s="39"/>
      <c r="AC14" s="39"/>
      <c r="AD14" s="39"/>
      <c r="AE14" s="39"/>
      <c r="AF14" s="40"/>
      <c r="AG14" s="47"/>
      <c r="AH14" s="48"/>
      <c r="AI14" s="48"/>
      <c r="AJ14" s="48"/>
      <c r="AK14" s="48"/>
      <c r="AL14" s="48"/>
      <c r="AM14" s="48"/>
      <c r="AN14" s="48"/>
      <c r="AO14" s="48"/>
      <c r="AP14" s="49"/>
      <c r="AQ14" s="47"/>
      <c r="AR14" s="48"/>
      <c r="AS14" s="48"/>
      <c r="AT14" s="48"/>
      <c r="AU14" s="48"/>
      <c r="AV14" s="48"/>
      <c r="AW14" s="48"/>
      <c r="AX14" s="48"/>
      <c r="AY14" s="48"/>
      <c r="AZ14" s="49"/>
      <c r="BA14" s="56"/>
      <c r="BB14" s="57"/>
      <c r="BC14" s="57"/>
      <c r="BD14" s="57"/>
      <c r="BE14" s="57"/>
      <c r="BF14" s="57"/>
      <c r="BG14" s="57"/>
      <c r="BH14" s="57"/>
      <c r="BI14" s="57"/>
      <c r="BJ14" s="57"/>
      <c r="BK14" s="57"/>
      <c r="BL14" s="58"/>
    </row>
    <row r="15" spans="1:64" s="5" customFormat="1" ht="12">
      <c r="A15" s="34"/>
      <c r="B15" s="35"/>
      <c r="C15" s="35"/>
      <c r="D15" s="36"/>
      <c r="E15" s="62" t="s">
        <v>31</v>
      </c>
      <c r="F15" s="62"/>
      <c r="G15" s="62"/>
      <c r="H15" s="62"/>
      <c r="I15" s="62"/>
      <c r="J15" s="62"/>
      <c r="K15" s="62"/>
      <c r="L15" s="62"/>
      <c r="M15" s="62"/>
      <c r="N15" s="62"/>
      <c r="O15" s="62"/>
      <c r="P15" s="62"/>
      <c r="Q15" s="62"/>
      <c r="R15" s="62"/>
      <c r="S15" s="62"/>
      <c r="T15" s="62"/>
      <c r="U15" s="62"/>
      <c r="V15" s="62"/>
      <c r="W15" s="62"/>
      <c r="X15" s="62"/>
      <c r="Y15" s="62"/>
      <c r="Z15" s="62"/>
      <c r="AA15" s="44"/>
      <c r="AB15" s="45"/>
      <c r="AC15" s="45"/>
      <c r="AD15" s="45"/>
      <c r="AE15" s="45"/>
      <c r="AF15" s="46"/>
      <c r="AG15" s="53"/>
      <c r="AH15" s="54"/>
      <c r="AI15" s="54"/>
      <c r="AJ15" s="54"/>
      <c r="AK15" s="54"/>
      <c r="AL15" s="54"/>
      <c r="AM15" s="54"/>
      <c r="AN15" s="54"/>
      <c r="AO15" s="54"/>
      <c r="AP15" s="55"/>
      <c r="AQ15" s="53"/>
      <c r="AR15" s="54"/>
      <c r="AS15" s="54"/>
      <c r="AT15" s="54"/>
      <c r="AU15" s="54"/>
      <c r="AV15" s="54"/>
      <c r="AW15" s="54"/>
      <c r="AX15" s="54"/>
      <c r="AY15" s="54"/>
      <c r="AZ15" s="55"/>
      <c r="BA15" s="59"/>
      <c r="BB15" s="60"/>
      <c r="BC15" s="60"/>
      <c r="BD15" s="60"/>
      <c r="BE15" s="60"/>
      <c r="BF15" s="60"/>
      <c r="BG15" s="60"/>
      <c r="BH15" s="60"/>
      <c r="BI15" s="60"/>
      <c r="BJ15" s="60"/>
      <c r="BK15" s="60"/>
      <c r="BL15" s="61"/>
    </row>
    <row r="16" spans="1:64" s="5" customFormat="1" ht="12">
      <c r="A16" s="28" t="s">
        <v>32</v>
      </c>
      <c r="B16" s="29"/>
      <c r="C16" s="29"/>
      <c r="D16" s="30"/>
      <c r="E16" s="37" t="s">
        <v>30</v>
      </c>
      <c r="F16" s="37"/>
      <c r="G16" s="37"/>
      <c r="H16" s="37"/>
      <c r="I16" s="37"/>
      <c r="J16" s="37"/>
      <c r="K16" s="37"/>
      <c r="L16" s="37"/>
      <c r="M16" s="37"/>
      <c r="N16" s="37"/>
      <c r="O16" s="37"/>
      <c r="P16" s="37"/>
      <c r="Q16" s="37"/>
      <c r="R16" s="37"/>
      <c r="S16" s="37"/>
      <c r="T16" s="37"/>
      <c r="U16" s="37"/>
      <c r="V16" s="37"/>
      <c r="W16" s="37"/>
      <c r="X16" s="37"/>
      <c r="Y16" s="37"/>
      <c r="Z16" s="37"/>
      <c r="AA16" s="38" t="s">
        <v>3</v>
      </c>
      <c r="AB16" s="39"/>
      <c r="AC16" s="39"/>
      <c r="AD16" s="39"/>
      <c r="AE16" s="39"/>
      <c r="AF16" s="40"/>
      <c r="AG16" s="47"/>
      <c r="AH16" s="48"/>
      <c r="AI16" s="48"/>
      <c r="AJ16" s="48"/>
      <c r="AK16" s="48"/>
      <c r="AL16" s="48"/>
      <c r="AM16" s="48"/>
      <c r="AN16" s="48"/>
      <c r="AO16" s="48"/>
      <c r="AP16" s="49"/>
      <c r="AQ16" s="47"/>
      <c r="AR16" s="48"/>
      <c r="AS16" s="48"/>
      <c r="AT16" s="48"/>
      <c r="AU16" s="48"/>
      <c r="AV16" s="48"/>
      <c r="AW16" s="48"/>
      <c r="AX16" s="48"/>
      <c r="AY16" s="48"/>
      <c r="AZ16" s="49"/>
      <c r="BA16" s="56"/>
      <c r="BB16" s="57"/>
      <c r="BC16" s="57"/>
      <c r="BD16" s="57"/>
      <c r="BE16" s="57"/>
      <c r="BF16" s="57"/>
      <c r="BG16" s="57"/>
      <c r="BH16" s="57"/>
      <c r="BI16" s="57"/>
      <c r="BJ16" s="57"/>
      <c r="BK16" s="57"/>
      <c r="BL16" s="58"/>
    </row>
    <row r="17" spans="1:64" s="5" customFormat="1" ht="12">
      <c r="A17" s="34"/>
      <c r="B17" s="35"/>
      <c r="C17" s="35"/>
      <c r="D17" s="36"/>
      <c r="E17" s="72" t="s">
        <v>33</v>
      </c>
      <c r="F17" s="72"/>
      <c r="G17" s="72"/>
      <c r="H17" s="72"/>
      <c r="I17" s="72"/>
      <c r="J17" s="72"/>
      <c r="K17" s="72"/>
      <c r="L17" s="72"/>
      <c r="M17" s="72"/>
      <c r="N17" s="72"/>
      <c r="O17" s="72"/>
      <c r="P17" s="72"/>
      <c r="Q17" s="72"/>
      <c r="R17" s="72"/>
      <c r="S17" s="72"/>
      <c r="T17" s="72"/>
      <c r="U17" s="72"/>
      <c r="V17" s="72"/>
      <c r="W17" s="72"/>
      <c r="X17" s="72"/>
      <c r="Y17" s="72"/>
      <c r="Z17" s="72"/>
      <c r="AA17" s="44"/>
      <c r="AB17" s="45"/>
      <c r="AC17" s="45"/>
      <c r="AD17" s="45"/>
      <c r="AE17" s="45"/>
      <c r="AF17" s="46"/>
      <c r="AG17" s="53"/>
      <c r="AH17" s="54"/>
      <c r="AI17" s="54"/>
      <c r="AJ17" s="54"/>
      <c r="AK17" s="54"/>
      <c r="AL17" s="54"/>
      <c r="AM17" s="54"/>
      <c r="AN17" s="54"/>
      <c r="AO17" s="54"/>
      <c r="AP17" s="55"/>
      <c r="AQ17" s="53"/>
      <c r="AR17" s="54"/>
      <c r="AS17" s="54"/>
      <c r="AT17" s="54"/>
      <c r="AU17" s="54"/>
      <c r="AV17" s="54"/>
      <c r="AW17" s="54"/>
      <c r="AX17" s="54"/>
      <c r="AY17" s="54"/>
      <c r="AZ17" s="55"/>
      <c r="BA17" s="59"/>
      <c r="BB17" s="60"/>
      <c r="BC17" s="60"/>
      <c r="BD17" s="60"/>
      <c r="BE17" s="60"/>
      <c r="BF17" s="60"/>
      <c r="BG17" s="60"/>
      <c r="BH17" s="60"/>
      <c r="BI17" s="60"/>
      <c r="BJ17" s="60"/>
      <c r="BK17" s="60"/>
      <c r="BL17" s="61"/>
    </row>
    <row r="18" spans="1:64" s="5" customFormat="1" ht="15" customHeight="1">
      <c r="A18" s="67" t="s">
        <v>34</v>
      </c>
      <c r="B18" s="67"/>
      <c r="C18" s="67"/>
      <c r="D18" s="67"/>
      <c r="E18" s="62" t="s">
        <v>35</v>
      </c>
      <c r="F18" s="62"/>
      <c r="G18" s="62"/>
      <c r="H18" s="62"/>
      <c r="I18" s="62"/>
      <c r="J18" s="62"/>
      <c r="K18" s="62"/>
      <c r="L18" s="62"/>
      <c r="M18" s="62"/>
      <c r="N18" s="62"/>
      <c r="O18" s="62"/>
      <c r="P18" s="62"/>
      <c r="Q18" s="62"/>
      <c r="R18" s="62"/>
      <c r="S18" s="62"/>
      <c r="T18" s="62"/>
      <c r="U18" s="62"/>
      <c r="V18" s="62"/>
      <c r="W18" s="62"/>
      <c r="X18" s="62"/>
      <c r="Y18" s="62"/>
      <c r="Z18" s="62"/>
      <c r="AA18" s="62" t="s">
        <v>3</v>
      </c>
      <c r="AB18" s="62"/>
      <c r="AC18" s="62"/>
      <c r="AD18" s="62"/>
      <c r="AE18" s="62"/>
      <c r="AF18" s="62"/>
      <c r="AG18" s="66"/>
      <c r="AH18" s="66"/>
      <c r="AI18" s="66"/>
      <c r="AJ18" s="66"/>
      <c r="AK18" s="66"/>
      <c r="AL18" s="66"/>
      <c r="AM18" s="66"/>
      <c r="AN18" s="66"/>
      <c r="AO18" s="66"/>
      <c r="AP18" s="66"/>
      <c r="AQ18" s="66"/>
      <c r="AR18" s="66"/>
      <c r="AS18" s="66"/>
      <c r="AT18" s="66"/>
      <c r="AU18" s="66"/>
      <c r="AV18" s="66"/>
      <c r="AW18" s="66"/>
      <c r="AX18" s="66"/>
      <c r="AY18" s="66"/>
      <c r="AZ18" s="66"/>
      <c r="BA18" s="65"/>
      <c r="BB18" s="65"/>
      <c r="BC18" s="65"/>
      <c r="BD18" s="65"/>
      <c r="BE18" s="65"/>
      <c r="BF18" s="65"/>
      <c r="BG18" s="65"/>
      <c r="BH18" s="65"/>
      <c r="BI18" s="65"/>
      <c r="BJ18" s="65"/>
      <c r="BK18" s="65"/>
      <c r="BL18" s="65"/>
    </row>
    <row r="19" spans="1:64" s="5" customFormat="1" ht="15" customHeight="1">
      <c r="A19" s="73" t="s">
        <v>36</v>
      </c>
      <c r="B19" s="73"/>
      <c r="C19" s="73"/>
      <c r="D19" s="73"/>
      <c r="E19" s="68" t="s">
        <v>4</v>
      </c>
      <c r="F19" s="68"/>
      <c r="G19" s="68"/>
      <c r="H19" s="68"/>
      <c r="I19" s="68"/>
      <c r="J19" s="68"/>
      <c r="K19" s="68"/>
      <c r="L19" s="68"/>
      <c r="M19" s="68"/>
      <c r="N19" s="68"/>
      <c r="O19" s="68"/>
      <c r="P19" s="68"/>
      <c r="Q19" s="68"/>
      <c r="R19" s="68"/>
      <c r="S19" s="68"/>
      <c r="T19" s="68"/>
      <c r="U19" s="68"/>
      <c r="V19" s="68"/>
      <c r="W19" s="68"/>
      <c r="X19" s="68"/>
      <c r="Y19" s="68"/>
      <c r="Z19" s="68"/>
      <c r="AA19" s="68" t="s">
        <v>3</v>
      </c>
      <c r="AB19" s="68"/>
      <c r="AC19" s="68"/>
      <c r="AD19" s="68"/>
      <c r="AE19" s="68"/>
      <c r="AF19" s="68"/>
      <c r="AG19" s="63"/>
      <c r="AH19" s="63"/>
      <c r="AI19" s="63"/>
      <c r="AJ19" s="63"/>
      <c r="AK19" s="63"/>
      <c r="AL19" s="63"/>
      <c r="AM19" s="63"/>
      <c r="AN19" s="63"/>
      <c r="AO19" s="63"/>
      <c r="AP19" s="63"/>
      <c r="AQ19" s="63"/>
      <c r="AR19" s="63"/>
      <c r="AS19" s="63"/>
      <c r="AT19" s="63"/>
      <c r="AU19" s="63"/>
      <c r="AV19" s="63"/>
      <c r="AW19" s="63"/>
      <c r="AX19" s="63"/>
      <c r="AY19" s="63"/>
      <c r="AZ19" s="63"/>
      <c r="BA19" s="64"/>
      <c r="BB19" s="64"/>
      <c r="BC19" s="64"/>
      <c r="BD19" s="64"/>
      <c r="BE19" s="64"/>
      <c r="BF19" s="64"/>
      <c r="BG19" s="64"/>
      <c r="BH19" s="64"/>
      <c r="BI19" s="64"/>
      <c r="BJ19" s="64"/>
      <c r="BK19" s="64"/>
      <c r="BL19" s="64"/>
    </row>
    <row r="20" spans="1:64" s="5" customFormat="1" ht="15" customHeight="1">
      <c r="A20" s="67" t="s">
        <v>37</v>
      </c>
      <c r="B20" s="67"/>
      <c r="C20" s="67"/>
      <c r="D20" s="67"/>
      <c r="E20" s="62" t="s">
        <v>5</v>
      </c>
      <c r="F20" s="62"/>
      <c r="G20" s="62"/>
      <c r="H20" s="62"/>
      <c r="I20" s="62"/>
      <c r="J20" s="62"/>
      <c r="K20" s="62"/>
      <c r="L20" s="62"/>
      <c r="M20" s="62"/>
      <c r="N20" s="62"/>
      <c r="O20" s="62"/>
      <c r="P20" s="62"/>
      <c r="Q20" s="62"/>
      <c r="R20" s="62"/>
      <c r="S20" s="62"/>
      <c r="T20" s="62"/>
      <c r="U20" s="62"/>
      <c r="V20" s="62"/>
      <c r="W20" s="62"/>
      <c r="X20" s="62"/>
      <c r="Y20" s="62"/>
      <c r="Z20" s="62"/>
      <c r="AA20" s="62" t="s">
        <v>3</v>
      </c>
      <c r="AB20" s="62"/>
      <c r="AC20" s="62"/>
      <c r="AD20" s="62"/>
      <c r="AE20" s="62"/>
      <c r="AF20" s="62"/>
      <c r="AG20" s="66"/>
      <c r="AH20" s="66"/>
      <c r="AI20" s="66"/>
      <c r="AJ20" s="66"/>
      <c r="AK20" s="66"/>
      <c r="AL20" s="66"/>
      <c r="AM20" s="66"/>
      <c r="AN20" s="66"/>
      <c r="AO20" s="66"/>
      <c r="AP20" s="66"/>
      <c r="AQ20" s="66"/>
      <c r="AR20" s="66"/>
      <c r="AS20" s="66"/>
      <c r="AT20" s="66"/>
      <c r="AU20" s="66"/>
      <c r="AV20" s="66"/>
      <c r="AW20" s="66"/>
      <c r="AX20" s="66"/>
      <c r="AY20" s="66"/>
      <c r="AZ20" s="66"/>
      <c r="BA20" s="65"/>
      <c r="BB20" s="65"/>
      <c r="BC20" s="65"/>
      <c r="BD20" s="65"/>
      <c r="BE20" s="65"/>
      <c r="BF20" s="65"/>
      <c r="BG20" s="65"/>
      <c r="BH20" s="65"/>
      <c r="BI20" s="65"/>
      <c r="BJ20" s="65"/>
      <c r="BK20" s="65"/>
      <c r="BL20" s="65"/>
    </row>
    <row r="21" spans="1:64" s="5" customFormat="1" ht="12">
      <c r="A21" s="28" t="s">
        <v>38</v>
      </c>
      <c r="B21" s="29"/>
      <c r="C21" s="29"/>
      <c r="D21" s="30"/>
      <c r="E21" s="37" t="s">
        <v>39</v>
      </c>
      <c r="F21" s="37"/>
      <c r="G21" s="37"/>
      <c r="H21" s="37"/>
      <c r="I21" s="37"/>
      <c r="J21" s="37"/>
      <c r="K21" s="37"/>
      <c r="L21" s="37"/>
      <c r="M21" s="37"/>
      <c r="N21" s="37"/>
      <c r="O21" s="37"/>
      <c r="P21" s="37"/>
      <c r="Q21" s="37"/>
      <c r="R21" s="37"/>
      <c r="S21" s="37"/>
      <c r="T21" s="37"/>
      <c r="U21" s="37"/>
      <c r="V21" s="37"/>
      <c r="W21" s="37"/>
      <c r="X21" s="37"/>
      <c r="Y21" s="37"/>
      <c r="Z21" s="37"/>
      <c r="AA21" s="38" t="s">
        <v>3</v>
      </c>
      <c r="AB21" s="39"/>
      <c r="AC21" s="39"/>
      <c r="AD21" s="39"/>
      <c r="AE21" s="39"/>
      <c r="AF21" s="40"/>
      <c r="AG21" s="47"/>
      <c r="AH21" s="48"/>
      <c r="AI21" s="48"/>
      <c r="AJ21" s="48"/>
      <c r="AK21" s="48"/>
      <c r="AL21" s="48"/>
      <c r="AM21" s="48"/>
      <c r="AN21" s="48"/>
      <c r="AO21" s="48"/>
      <c r="AP21" s="49"/>
      <c r="AQ21" s="47"/>
      <c r="AR21" s="48"/>
      <c r="AS21" s="48"/>
      <c r="AT21" s="48"/>
      <c r="AU21" s="48"/>
      <c r="AV21" s="48"/>
      <c r="AW21" s="48"/>
      <c r="AX21" s="48"/>
      <c r="AY21" s="48"/>
      <c r="AZ21" s="49"/>
      <c r="BA21" s="56"/>
      <c r="BB21" s="57"/>
      <c r="BC21" s="57"/>
      <c r="BD21" s="57"/>
      <c r="BE21" s="57"/>
      <c r="BF21" s="57"/>
      <c r="BG21" s="57"/>
      <c r="BH21" s="57"/>
      <c r="BI21" s="57"/>
      <c r="BJ21" s="57"/>
      <c r="BK21" s="57"/>
      <c r="BL21" s="58"/>
    </row>
    <row r="22" spans="1:64" s="5" customFormat="1" ht="12">
      <c r="A22" s="34"/>
      <c r="B22" s="35"/>
      <c r="C22" s="35"/>
      <c r="D22" s="36"/>
      <c r="E22" s="72" t="s">
        <v>40</v>
      </c>
      <c r="F22" s="72"/>
      <c r="G22" s="72"/>
      <c r="H22" s="72"/>
      <c r="I22" s="72"/>
      <c r="J22" s="72"/>
      <c r="K22" s="72"/>
      <c r="L22" s="72"/>
      <c r="M22" s="72"/>
      <c r="N22" s="72"/>
      <c r="O22" s="72"/>
      <c r="P22" s="72"/>
      <c r="Q22" s="72"/>
      <c r="R22" s="72"/>
      <c r="S22" s="72"/>
      <c r="T22" s="72"/>
      <c r="U22" s="72"/>
      <c r="V22" s="72"/>
      <c r="W22" s="72"/>
      <c r="X22" s="72"/>
      <c r="Y22" s="72"/>
      <c r="Z22" s="72"/>
      <c r="AA22" s="44"/>
      <c r="AB22" s="45"/>
      <c r="AC22" s="45"/>
      <c r="AD22" s="45"/>
      <c r="AE22" s="45"/>
      <c r="AF22" s="46"/>
      <c r="AG22" s="53"/>
      <c r="AH22" s="54"/>
      <c r="AI22" s="54"/>
      <c r="AJ22" s="54"/>
      <c r="AK22" s="54"/>
      <c r="AL22" s="54"/>
      <c r="AM22" s="54"/>
      <c r="AN22" s="54"/>
      <c r="AO22" s="54"/>
      <c r="AP22" s="55"/>
      <c r="AQ22" s="53"/>
      <c r="AR22" s="54"/>
      <c r="AS22" s="54"/>
      <c r="AT22" s="54"/>
      <c r="AU22" s="54"/>
      <c r="AV22" s="54"/>
      <c r="AW22" s="54"/>
      <c r="AX22" s="54"/>
      <c r="AY22" s="54"/>
      <c r="AZ22" s="55"/>
      <c r="BA22" s="59"/>
      <c r="BB22" s="60"/>
      <c r="BC22" s="60"/>
      <c r="BD22" s="60"/>
      <c r="BE22" s="60"/>
      <c r="BF22" s="60"/>
      <c r="BG22" s="60"/>
      <c r="BH22" s="60"/>
      <c r="BI22" s="60"/>
      <c r="BJ22" s="60"/>
      <c r="BK22" s="60"/>
      <c r="BL22" s="61"/>
    </row>
    <row r="23" spans="1:64" s="5" customFormat="1" ht="15" customHeight="1">
      <c r="A23" s="67" t="s">
        <v>41</v>
      </c>
      <c r="B23" s="67"/>
      <c r="C23" s="67"/>
      <c r="D23" s="67"/>
      <c r="E23" s="62" t="s">
        <v>5</v>
      </c>
      <c r="F23" s="62"/>
      <c r="G23" s="62"/>
      <c r="H23" s="62"/>
      <c r="I23" s="62"/>
      <c r="J23" s="62"/>
      <c r="K23" s="62"/>
      <c r="L23" s="62"/>
      <c r="M23" s="62"/>
      <c r="N23" s="62"/>
      <c r="O23" s="62"/>
      <c r="P23" s="62"/>
      <c r="Q23" s="62"/>
      <c r="R23" s="62"/>
      <c r="S23" s="62"/>
      <c r="T23" s="62"/>
      <c r="U23" s="62"/>
      <c r="V23" s="62"/>
      <c r="W23" s="62"/>
      <c r="X23" s="62"/>
      <c r="Y23" s="62"/>
      <c r="Z23" s="62"/>
      <c r="AA23" s="62" t="s">
        <v>3</v>
      </c>
      <c r="AB23" s="62"/>
      <c r="AC23" s="62"/>
      <c r="AD23" s="62"/>
      <c r="AE23" s="62"/>
      <c r="AF23" s="62"/>
      <c r="AG23" s="66"/>
      <c r="AH23" s="66"/>
      <c r="AI23" s="66"/>
      <c r="AJ23" s="66"/>
      <c r="AK23" s="66"/>
      <c r="AL23" s="66"/>
      <c r="AM23" s="66"/>
      <c r="AN23" s="66"/>
      <c r="AO23" s="66"/>
      <c r="AP23" s="66"/>
      <c r="AQ23" s="66"/>
      <c r="AR23" s="66"/>
      <c r="AS23" s="66"/>
      <c r="AT23" s="66"/>
      <c r="AU23" s="66"/>
      <c r="AV23" s="66"/>
      <c r="AW23" s="66"/>
      <c r="AX23" s="66"/>
      <c r="AY23" s="66"/>
      <c r="AZ23" s="66"/>
      <c r="BA23" s="65"/>
      <c r="BB23" s="65"/>
      <c r="BC23" s="65"/>
      <c r="BD23" s="65"/>
      <c r="BE23" s="65"/>
      <c r="BF23" s="65"/>
      <c r="BG23" s="65"/>
      <c r="BH23" s="65"/>
      <c r="BI23" s="65"/>
      <c r="BJ23" s="65"/>
      <c r="BK23" s="65"/>
      <c r="BL23" s="65"/>
    </row>
    <row r="24" spans="1:64" s="5" customFormat="1" ht="15" customHeight="1">
      <c r="A24" s="73" t="s">
        <v>42</v>
      </c>
      <c r="B24" s="73"/>
      <c r="C24" s="73"/>
      <c r="D24" s="73"/>
      <c r="E24" s="68" t="s">
        <v>6</v>
      </c>
      <c r="F24" s="68"/>
      <c r="G24" s="68"/>
      <c r="H24" s="68"/>
      <c r="I24" s="68"/>
      <c r="J24" s="68"/>
      <c r="K24" s="68"/>
      <c r="L24" s="68"/>
      <c r="M24" s="68"/>
      <c r="N24" s="68"/>
      <c r="O24" s="68"/>
      <c r="P24" s="68"/>
      <c r="Q24" s="68"/>
      <c r="R24" s="68"/>
      <c r="S24" s="68"/>
      <c r="T24" s="68"/>
      <c r="U24" s="68"/>
      <c r="V24" s="68"/>
      <c r="W24" s="68"/>
      <c r="X24" s="68"/>
      <c r="Y24" s="68"/>
      <c r="Z24" s="68"/>
      <c r="AA24" s="68" t="s">
        <v>3</v>
      </c>
      <c r="AB24" s="68"/>
      <c r="AC24" s="68"/>
      <c r="AD24" s="68"/>
      <c r="AE24" s="68"/>
      <c r="AF24" s="68"/>
      <c r="AG24" s="63"/>
      <c r="AH24" s="63"/>
      <c r="AI24" s="63"/>
      <c r="AJ24" s="63"/>
      <c r="AK24" s="63"/>
      <c r="AL24" s="63"/>
      <c r="AM24" s="63"/>
      <c r="AN24" s="63"/>
      <c r="AO24" s="63"/>
      <c r="AP24" s="63"/>
      <c r="AQ24" s="63"/>
      <c r="AR24" s="63"/>
      <c r="AS24" s="63"/>
      <c r="AT24" s="63"/>
      <c r="AU24" s="63"/>
      <c r="AV24" s="63"/>
      <c r="AW24" s="63"/>
      <c r="AX24" s="63"/>
      <c r="AY24" s="63"/>
      <c r="AZ24" s="63"/>
      <c r="BA24" s="64"/>
      <c r="BB24" s="64"/>
      <c r="BC24" s="64"/>
      <c r="BD24" s="64"/>
      <c r="BE24" s="64"/>
      <c r="BF24" s="64"/>
      <c r="BG24" s="64"/>
      <c r="BH24" s="64"/>
      <c r="BI24" s="64"/>
      <c r="BJ24" s="64"/>
      <c r="BK24" s="64"/>
      <c r="BL24" s="64"/>
    </row>
    <row r="25" spans="1:64" s="5" customFormat="1" ht="15" customHeight="1">
      <c r="A25" s="67" t="s">
        <v>43</v>
      </c>
      <c r="B25" s="67"/>
      <c r="C25" s="67"/>
      <c r="D25" s="67"/>
      <c r="E25" s="62" t="s">
        <v>7</v>
      </c>
      <c r="F25" s="62"/>
      <c r="G25" s="62"/>
      <c r="H25" s="62"/>
      <c r="I25" s="62"/>
      <c r="J25" s="62"/>
      <c r="K25" s="62"/>
      <c r="L25" s="62"/>
      <c r="M25" s="62"/>
      <c r="N25" s="62"/>
      <c r="O25" s="62"/>
      <c r="P25" s="62"/>
      <c r="Q25" s="62"/>
      <c r="R25" s="62"/>
      <c r="S25" s="62"/>
      <c r="T25" s="62"/>
      <c r="U25" s="62"/>
      <c r="V25" s="62"/>
      <c r="W25" s="62"/>
      <c r="X25" s="62"/>
      <c r="Y25" s="62"/>
      <c r="Z25" s="62"/>
      <c r="AA25" s="62" t="s">
        <v>3</v>
      </c>
      <c r="AB25" s="62"/>
      <c r="AC25" s="62"/>
      <c r="AD25" s="62"/>
      <c r="AE25" s="62"/>
      <c r="AF25" s="62"/>
      <c r="AG25" s="66"/>
      <c r="AH25" s="66"/>
      <c r="AI25" s="66"/>
      <c r="AJ25" s="66"/>
      <c r="AK25" s="66"/>
      <c r="AL25" s="66"/>
      <c r="AM25" s="66"/>
      <c r="AN25" s="66"/>
      <c r="AO25" s="66"/>
      <c r="AP25" s="66"/>
      <c r="AQ25" s="66"/>
      <c r="AR25" s="66"/>
      <c r="AS25" s="66"/>
      <c r="AT25" s="66"/>
      <c r="AU25" s="66"/>
      <c r="AV25" s="66"/>
      <c r="AW25" s="66"/>
      <c r="AX25" s="66"/>
      <c r="AY25" s="66"/>
      <c r="AZ25" s="66"/>
      <c r="BA25" s="65"/>
      <c r="BB25" s="65"/>
      <c r="BC25" s="65"/>
      <c r="BD25" s="65"/>
      <c r="BE25" s="65"/>
      <c r="BF25" s="65"/>
      <c r="BG25" s="65"/>
      <c r="BH25" s="65"/>
      <c r="BI25" s="65"/>
      <c r="BJ25" s="65"/>
      <c r="BK25" s="65"/>
      <c r="BL25" s="65"/>
    </row>
    <row r="26" spans="1:64" s="5" customFormat="1" ht="15" customHeight="1">
      <c r="A26" s="73" t="s">
        <v>44</v>
      </c>
      <c r="B26" s="73"/>
      <c r="C26" s="73"/>
      <c r="D26" s="73"/>
      <c r="E26" s="68" t="s">
        <v>8</v>
      </c>
      <c r="F26" s="68"/>
      <c r="G26" s="68"/>
      <c r="H26" s="68"/>
      <c r="I26" s="68"/>
      <c r="J26" s="68"/>
      <c r="K26" s="68"/>
      <c r="L26" s="68"/>
      <c r="M26" s="68"/>
      <c r="N26" s="68"/>
      <c r="O26" s="68"/>
      <c r="P26" s="68"/>
      <c r="Q26" s="68"/>
      <c r="R26" s="68"/>
      <c r="S26" s="68"/>
      <c r="T26" s="68"/>
      <c r="U26" s="68"/>
      <c r="V26" s="68"/>
      <c r="W26" s="68"/>
      <c r="X26" s="68"/>
      <c r="Y26" s="68"/>
      <c r="Z26" s="68"/>
      <c r="AA26" s="68" t="s">
        <v>3</v>
      </c>
      <c r="AB26" s="68"/>
      <c r="AC26" s="68"/>
      <c r="AD26" s="68"/>
      <c r="AE26" s="68"/>
      <c r="AF26" s="68"/>
      <c r="AG26" s="63"/>
      <c r="AH26" s="63"/>
      <c r="AI26" s="63"/>
      <c r="AJ26" s="63"/>
      <c r="AK26" s="63"/>
      <c r="AL26" s="63"/>
      <c r="AM26" s="63"/>
      <c r="AN26" s="63"/>
      <c r="AO26" s="63"/>
      <c r="AP26" s="63"/>
      <c r="AQ26" s="63"/>
      <c r="AR26" s="63"/>
      <c r="AS26" s="63"/>
      <c r="AT26" s="63"/>
      <c r="AU26" s="63"/>
      <c r="AV26" s="63"/>
      <c r="AW26" s="63"/>
      <c r="AX26" s="63"/>
      <c r="AY26" s="63"/>
      <c r="AZ26" s="63"/>
      <c r="BA26" s="64"/>
      <c r="BB26" s="64"/>
      <c r="BC26" s="64"/>
      <c r="BD26" s="64"/>
      <c r="BE26" s="64"/>
      <c r="BF26" s="64"/>
      <c r="BG26" s="64"/>
      <c r="BH26" s="64"/>
      <c r="BI26" s="64"/>
      <c r="BJ26" s="64"/>
      <c r="BK26" s="64"/>
      <c r="BL26" s="64"/>
    </row>
    <row r="27" spans="1:64" s="5" customFormat="1" ht="15" customHeight="1">
      <c r="A27" s="67" t="s">
        <v>45</v>
      </c>
      <c r="B27" s="67"/>
      <c r="C27" s="67"/>
      <c r="D27" s="67"/>
      <c r="E27" s="62" t="s">
        <v>9</v>
      </c>
      <c r="F27" s="62"/>
      <c r="G27" s="62"/>
      <c r="H27" s="62"/>
      <c r="I27" s="62"/>
      <c r="J27" s="62"/>
      <c r="K27" s="62"/>
      <c r="L27" s="62"/>
      <c r="M27" s="62"/>
      <c r="N27" s="62"/>
      <c r="O27" s="62"/>
      <c r="P27" s="62"/>
      <c r="Q27" s="62"/>
      <c r="R27" s="62"/>
      <c r="S27" s="62"/>
      <c r="T27" s="62"/>
      <c r="U27" s="62"/>
      <c r="V27" s="62"/>
      <c r="W27" s="62"/>
      <c r="X27" s="62"/>
      <c r="Y27" s="62"/>
      <c r="Z27" s="62"/>
      <c r="AA27" s="62" t="s">
        <v>3</v>
      </c>
      <c r="AB27" s="62"/>
      <c r="AC27" s="62"/>
      <c r="AD27" s="62"/>
      <c r="AE27" s="62"/>
      <c r="AF27" s="62"/>
      <c r="AG27" s="66"/>
      <c r="AH27" s="66"/>
      <c r="AI27" s="66"/>
      <c r="AJ27" s="66"/>
      <c r="AK27" s="66"/>
      <c r="AL27" s="66"/>
      <c r="AM27" s="66"/>
      <c r="AN27" s="66"/>
      <c r="AO27" s="66"/>
      <c r="AP27" s="66"/>
      <c r="AQ27" s="66"/>
      <c r="AR27" s="66"/>
      <c r="AS27" s="66"/>
      <c r="AT27" s="66"/>
      <c r="AU27" s="66"/>
      <c r="AV27" s="66"/>
      <c r="AW27" s="66"/>
      <c r="AX27" s="66"/>
      <c r="AY27" s="66"/>
      <c r="AZ27" s="66"/>
      <c r="BA27" s="65"/>
      <c r="BB27" s="65"/>
      <c r="BC27" s="65"/>
      <c r="BD27" s="65"/>
      <c r="BE27" s="65"/>
      <c r="BF27" s="65"/>
      <c r="BG27" s="65"/>
      <c r="BH27" s="65"/>
      <c r="BI27" s="65"/>
      <c r="BJ27" s="65"/>
      <c r="BK27" s="65"/>
      <c r="BL27" s="65"/>
    </row>
    <row r="28" spans="1:64" s="5" customFormat="1" ht="15" customHeight="1">
      <c r="A28" s="73" t="s">
        <v>46</v>
      </c>
      <c r="B28" s="73"/>
      <c r="C28" s="73"/>
      <c r="D28" s="73"/>
      <c r="E28" s="68" t="s">
        <v>10</v>
      </c>
      <c r="F28" s="68"/>
      <c r="G28" s="68"/>
      <c r="H28" s="68"/>
      <c r="I28" s="68"/>
      <c r="J28" s="68"/>
      <c r="K28" s="68"/>
      <c r="L28" s="68"/>
      <c r="M28" s="68"/>
      <c r="N28" s="68"/>
      <c r="O28" s="68"/>
      <c r="P28" s="68"/>
      <c r="Q28" s="68"/>
      <c r="R28" s="68"/>
      <c r="S28" s="68"/>
      <c r="T28" s="68"/>
      <c r="U28" s="68"/>
      <c r="V28" s="68"/>
      <c r="W28" s="68"/>
      <c r="X28" s="68"/>
      <c r="Y28" s="68"/>
      <c r="Z28" s="68"/>
      <c r="AA28" s="68" t="s">
        <v>3</v>
      </c>
      <c r="AB28" s="68"/>
      <c r="AC28" s="68"/>
      <c r="AD28" s="68"/>
      <c r="AE28" s="68"/>
      <c r="AF28" s="68"/>
      <c r="AG28" s="63"/>
      <c r="AH28" s="63"/>
      <c r="AI28" s="63"/>
      <c r="AJ28" s="63"/>
      <c r="AK28" s="63"/>
      <c r="AL28" s="63"/>
      <c r="AM28" s="63"/>
      <c r="AN28" s="63"/>
      <c r="AO28" s="63"/>
      <c r="AP28" s="63"/>
      <c r="AQ28" s="63"/>
      <c r="AR28" s="63"/>
      <c r="AS28" s="63"/>
      <c r="AT28" s="63"/>
      <c r="AU28" s="63"/>
      <c r="AV28" s="63"/>
      <c r="AW28" s="63"/>
      <c r="AX28" s="63"/>
      <c r="AY28" s="63"/>
      <c r="AZ28" s="63"/>
      <c r="BA28" s="64"/>
      <c r="BB28" s="64"/>
      <c r="BC28" s="64"/>
      <c r="BD28" s="64"/>
      <c r="BE28" s="64"/>
      <c r="BF28" s="64"/>
      <c r="BG28" s="64"/>
      <c r="BH28" s="64"/>
      <c r="BI28" s="64"/>
      <c r="BJ28" s="64"/>
      <c r="BK28" s="64"/>
      <c r="BL28" s="64"/>
    </row>
    <row r="29" spans="1:64" s="5" customFormat="1" ht="15" customHeight="1">
      <c r="A29" s="67" t="s">
        <v>47</v>
      </c>
      <c r="B29" s="67"/>
      <c r="C29" s="67"/>
      <c r="D29" s="67"/>
      <c r="E29" s="62" t="s">
        <v>11</v>
      </c>
      <c r="F29" s="62"/>
      <c r="G29" s="62"/>
      <c r="H29" s="62"/>
      <c r="I29" s="62"/>
      <c r="J29" s="62"/>
      <c r="K29" s="62"/>
      <c r="L29" s="62"/>
      <c r="M29" s="62"/>
      <c r="N29" s="62"/>
      <c r="O29" s="62"/>
      <c r="P29" s="62"/>
      <c r="Q29" s="62"/>
      <c r="R29" s="62"/>
      <c r="S29" s="62"/>
      <c r="T29" s="62"/>
      <c r="U29" s="62"/>
      <c r="V29" s="62"/>
      <c r="W29" s="62"/>
      <c r="X29" s="62"/>
      <c r="Y29" s="62"/>
      <c r="Z29" s="62"/>
      <c r="AA29" s="62" t="s">
        <v>3</v>
      </c>
      <c r="AB29" s="62"/>
      <c r="AC29" s="62"/>
      <c r="AD29" s="62"/>
      <c r="AE29" s="62"/>
      <c r="AF29" s="62"/>
      <c r="AG29" s="66"/>
      <c r="AH29" s="66"/>
      <c r="AI29" s="66"/>
      <c r="AJ29" s="66"/>
      <c r="AK29" s="66"/>
      <c r="AL29" s="66"/>
      <c r="AM29" s="66"/>
      <c r="AN29" s="66"/>
      <c r="AO29" s="66"/>
      <c r="AP29" s="66"/>
      <c r="AQ29" s="66"/>
      <c r="AR29" s="66"/>
      <c r="AS29" s="66"/>
      <c r="AT29" s="66"/>
      <c r="AU29" s="66"/>
      <c r="AV29" s="66"/>
      <c r="AW29" s="66"/>
      <c r="AX29" s="66"/>
      <c r="AY29" s="66"/>
      <c r="AZ29" s="66"/>
      <c r="BA29" s="65"/>
      <c r="BB29" s="65"/>
      <c r="BC29" s="65"/>
      <c r="BD29" s="65"/>
      <c r="BE29" s="65"/>
      <c r="BF29" s="65"/>
      <c r="BG29" s="65"/>
      <c r="BH29" s="65"/>
      <c r="BI29" s="65"/>
      <c r="BJ29" s="65"/>
      <c r="BK29" s="65"/>
      <c r="BL29" s="65"/>
    </row>
    <row r="30" spans="1:64" s="5" customFormat="1" ht="15" customHeight="1">
      <c r="A30" s="73" t="s">
        <v>48</v>
      </c>
      <c r="B30" s="73"/>
      <c r="C30" s="73"/>
      <c r="D30" s="73"/>
      <c r="E30" s="68" t="s">
        <v>12</v>
      </c>
      <c r="F30" s="68"/>
      <c r="G30" s="68"/>
      <c r="H30" s="68"/>
      <c r="I30" s="68"/>
      <c r="J30" s="68"/>
      <c r="K30" s="68"/>
      <c r="L30" s="68"/>
      <c r="M30" s="68"/>
      <c r="N30" s="68"/>
      <c r="O30" s="68"/>
      <c r="P30" s="68"/>
      <c r="Q30" s="68"/>
      <c r="R30" s="68"/>
      <c r="S30" s="68"/>
      <c r="T30" s="68"/>
      <c r="U30" s="68"/>
      <c r="V30" s="68"/>
      <c r="W30" s="68"/>
      <c r="X30" s="68"/>
      <c r="Y30" s="68"/>
      <c r="Z30" s="68"/>
      <c r="AA30" s="68" t="s">
        <v>3</v>
      </c>
      <c r="AB30" s="68"/>
      <c r="AC30" s="68"/>
      <c r="AD30" s="68"/>
      <c r="AE30" s="68"/>
      <c r="AF30" s="68"/>
      <c r="AG30" s="63"/>
      <c r="AH30" s="63"/>
      <c r="AI30" s="63"/>
      <c r="AJ30" s="63"/>
      <c r="AK30" s="63"/>
      <c r="AL30" s="63"/>
      <c r="AM30" s="63"/>
      <c r="AN30" s="63"/>
      <c r="AO30" s="63"/>
      <c r="AP30" s="63"/>
      <c r="AQ30" s="63"/>
      <c r="AR30" s="63"/>
      <c r="AS30" s="63"/>
      <c r="AT30" s="63"/>
      <c r="AU30" s="63"/>
      <c r="AV30" s="63"/>
      <c r="AW30" s="63"/>
      <c r="AX30" s="63"/>
      <c r="AY30" s="63"/>
      <c r="AZ30" s="63"/>
      <c r="BA30" s="64"/>
      <c r="BB30" s="64"/>
      <c r="BC30" s="64"/>
      <c r="BD30" s="64"/>
      <c r="BE30" s="64"/>
      <c r="BF30" s="64"/>
      <c r="BG30" s="64"/>
      <c r="BH30" s="64"/>
      <c r="BI30" s="64"/>
      <c r="BJ30" s="64"/>
      <c r="BK30" s="64"/>
      <c r="BL30" s="64"/>
    </row>
    <row r="31" spans="1:64" s="5" customFormat="1" ht="15" customHeight="1">
      <c r="A31" s="67" t="s">
        <v>49</v>
      </c>
      <c r="B31" s="67"/>
      <c r="C31" s="67"/>
      <c r="D31" s="67"/>
      <c r="E31" s="62" t="s">
        <v>13</v>
      </c>
      <c r="F31" s="62"/>
      <c r="G31" s="62"/>
      <c r="H31" s="62"/>
      <c r="I31" s="62"/>
      <c r="J31" s="62"/>
      <c r="K31" s="62"/>
      <c r="L31" s="62"/>
      <c r="M31" s="62"/>
      <c r="N31" s="62"/>
      <c r="O31" s="62"/>
      <c r="P31" s="62"/>
      <c r="Q31" s="62"/>
      <c r="R31" s="62"/>
      <c r="S31" s="62"/>
      <c r="T31" s="62"/>
      <c r="U31" s="62"/>
      <c r="V31" s="62"/>
      <c r="W31" s="62"/>
      <c r="X31" s="62"/>
      <c r="Y31" s="62"/>
      <c r="Z31" s="62"/>
      <c r="AA31" s="62" t="s">
        <v>3</v>
      </c>
      <c r="AB31" s="62"/>
      <c r="AC31" s="62"/>
      <c r="AD31" s="62"/>
      <c r="AE31" s="62"/>
      <c r="AF31" s="62"/>
      <c r="AG31" s="66"/>
      <c r="AH31" s="66"/>
      <c r="AI31" s="66"/>
      <c r="AJ31" s="66"/>
      <c r="AK31" s="66"/>
      <c r="AL31" s="66"/>
      <c r="AM31" s="66"/>
      <c r="AN31" s="66"/>
      <c r="AO31" s="66"/>
      <c r="AP31" s="66"/>
      <c r="AQ31" s="66"/>
      <c r="AR31" s="66"/>
      <c r="AS31" s="66"/>
      <c r="AT31" s="66"/>
      <c r="AU31" s="66"/>
      <c r="AV31" s="66"/>
      <c r="AW31" s="66"/>
      <c r="AX31" s="66"/>
      <c r="AY31" s="66"/>
      <c r="AZ31" s="66"/>
      <c r="BA31" s="65"/>
      <c r="BB31" s="65"/>
      <c r="BC31" s="65"/>
      <c r="BD31" s="65"/>
      <c r="BE31" s="65"/>
      <c r="BF31" s="65"/>
      <c r="BG31" s="65"/>
      <c r="BH31" s="65"/>
      <c r="BI31" s="65"/>
      <c r="BJ31" s="65"/>
      <c r="BK31" s="65"/>
      <c r="BL31" s="65"/>
    </row>
    <row r="32" spans="1:64" s="5" customFormat="1" ht="12">
      <c r="A32" s="28" t="s">
        <v>50</v>
      </c>
      <c r="B32" s="29"/>
      <c r="C32" s="29"/>
      <c r="D32" s="30"/>
      <c r="E32" s="37" t="s">
        <v>51</v>
      </c>
      <c r="F32" s="37"/>
      <c r="G32" s="37"/>
      <c r="H32" s="37"/>
      <c r="I32" s="37"/>
      <c r="J32" s="37"/>
      <c r="K32" s="37"/>
      <c r="L32" s="37"/>
      <c r="M32" s="37"/>
      <c r="N32" s="37"/>
      <c r="O32" s="37"/>
      <c r="P32" s="37"/>
      <c r="Q32" s="37"/>
      <c r="R32" s="37"/>
      <c r="S32" s="37"/>
      <c r="T32" s="37"/>
      <c r="U32" s="37"/>
      <c r="V32" s="37"/>
      <c r="W32" s="37"/>
      <c r="X32" s="37"/>
      <c r="Y32" s="37"/>
      <c r="Z32" s="37"/>
      <c r="AA32" s="38" t="s">
        <v>3</v>
      </c>
      <c r="AB32" s="39"/>
      <c r="AC32" s="39"/>
      <c r="AD32" s="39"/>
      <c r="AE32" s="39"/>
      <c r="AF32" s="40"/>
      <c r="AG32" s="47"/>
      <c r="AH32" s="48"/>
      <c r="AI32" s="48"/>
      <c r="AJ32" s="48"/>
      <c r="AK32" s="48"/>
      <c r="AL32" s="48"/>
      <c r="AM32" s="48"/>
      <c r="AN32" s="48"/>
      <c r="AO32" s="48"/>
      <c r="AP32" s="49"/>
      <c r="AQ32" s="47"/>
      <c r="AR32" s="48"/>
      <c r="AS32" s="48"/>
      <c r="AT32" s="48"/>
      <c r="AU32" s="48"/>
      <c r="AV32" s="48"/>
      <c r="AW32" s="48"/>
      <c r="AX32" s="48"/>
      <c r="AY32" s="48"/>
      <c r="AZ32" s="49"/>
      <c r="BA32" s="56"/>
      <c r="BB32" s="57"/>
      <c r="BC32" s="57"/>
      <c r="BD32" s="57"/>
      <c r="BE32" s="57"/>
      <c r="BF32" s="57"/>
      <c r="BG32" s="57"/>
      <c r="BH32" s="57"/>
      <c r="BI32" s="57"/>
      <c r="BJ32" s="57"/>
      <c r="BK32" s="57"/>
      <c r="BL32" s="58"/>
    </row>
    <row r="33" spans="1:64" s="5" customFormat="1" ht="12">
      <c r="A33" s="34"/>
      <c r="B33" s="35"/>
      <c r="C33" s="35"/>
      <c r="D33" s="36"/>
      <c r="E33" s="72" t="s">
        <v>52</v>
      </c>
      <c r="F33" s="72"/>
      <c r="G33" s="72"/>
      <c r="H33" s="72"/>
      <c r="I33" s="72"/>
      <c r="J33" s="72"/>
      <c r="K33" s="72"/>
      <c r="L33" s="72"/>
      <c r="M33" s="72"/>
      <c r="N33" s="72"/>
      <c r="O33" s="72"/>
      <c r="P33" s="72"/>
      <c r="Q33" s="72"/>
      <c r="R33" s="72"/>
      <c r="S33" s="72"/>
      <c r="T33" s="72"/>
      <c r="U33" s="72"/>
      <c r="V33" s="72"/>
      <c r="W33" s="72"/>
      <c r="X33" s="72"/>
      <c r="Y33" s="72"/>
      <c r="Z33" s="72"/>
      <c r="AA33" s="44"/>
      <c r="AB33" s="45"/>
      <c r="AC33" s="45"/>
      <c r="AD33" s="45"/>
      <c r="AE33" s="45"/>
      <c r="AF33" s="46"/>
      <c r="AG33" s="53"/>
      <c r="AH33" s="54"/>
      <c r="AI33" s="54"/>
      <c r="AJ33" s="54"/>
      <c r="AK33" s="54"/>
      <c r="AL33" s="54"/>
      <c r="AM33" s="54"/>
      <c r="AN33" s="54"/>
      <c r="AO33" s="54"/>
      <c r="AP33" s="55"/>
      <c r="AQ33" s="53"/>
      <c r="AR33" s="54"/>
      <c r="AS33" s="54"/>
      <c r="AT33" s="54"/>
      <c r="AU33" s="54"/>
      <c r="AV33" s="54"/>
      <c r="AW33" s="54"/>
      <c r="AX33" s="54"/>
      <c r="AY33" s="54"/>
      <c r="AZ33" s="55"/>
      <c r="BA33" s="59"/>
      <c r="BB33" s="60"/>
      <c r="BC33" s="60"/>
      <c r="BD33" s="60"/>
      <c r="BE33" s="60"/>
      <c r="BF33" s="60"/>
      <c r="BG33" s="60"/>
      <c r="BH33" s="60"/>
      <c r="BI33" s="60"/>
      <c r="BJ33" s="60"/>
      <c r="BK33" s="60"/>
      <c r="BL33" s="61"/>
    </row>
    <row r="34" spans="1:64" s="5" customFormat="1" ht="12">
      <c r="A34" s="28" t="s">
        <v>53</v>
      </c>
      <c r="B34" s="29"/>
      <c r="C34" s="29"/>
      <c r="D34" s="30"/>
      <c r="E34" s="62" t="s">
        <v>54</v>
      </c>
      <c r="F34" s="62"/>
      <c r="G34" s="62"/>
      <c r="H34" s="62"/>
      <c r="I34" s="62"/>
      <c r="J34" s="62"/>
      <c r="K34" s="62"/>
      <c r="L34" s="62"/>
      <c r="M34" s="62"/>
      <c r="N34" s="62"/>
      <c r="O34" s="62"/>
      <c r="P34" s="62"/>
      <c r="Q34" s="62"/>
      <c r="R34" s="62"/>
      <c r="S34" s="62"/>
      <c r="T34" s="62"/>
      <c r="U34" s="62"/>
      <c r="V34" s="62"/>
      <c r="W34" s="62"/>
      <c r="X34" s="62"/>
      <c r="Y34" s="62"/>
      <c r="Z34" s="62"/>
      <c r="AA34" s="38" t="s">
        <v>3</v>
      </c>
      <c r="AB34" s="39"/>
      <c r="AC34" s="39"/>
      <c r="AD34" s="39"/>
      <c r="AE34" s="39"/>
      <c r="AF34" s="40"/>
      <c r="AG34" s="47"/>
      <c r="AH34" s="48"/>
      <c r="AI34" s="48"/>
      <c r="AJ34" s="48"/>
      <c r="AK34" s="48"/>
      <c r="AL34" s="48"/>
      <c r="AM34" s="48"/>
      <c r="AN34" s="48"/>
      <c r="AO34" s="48"/>
      <c r="AP34" s="49"/>
      <c r="AQ34" s="47"/>
      <c r="AR34" s="48"/>
      <c r="AS34" s="48"/>
      <c r="AT34" s="48"/>
      <c r="AU34" s="48"/>
      <c r="AV34" s="48"/>
      <c r="AW34" s="48"/>
      <c r="AX34" s="48"/>
      <c r="AY34" s="48"/>
      <c r="AZ34" s="49"/>
      <c r="BA34" s="56"/>
      <c r="BB34" s="57"/>
      <c r="BC34" s="57"/>
      <c r="BD34" s="57"/>
      <c r="BE34" s="57"/>
      <c r="BF34" s="57"/>
      <c r="BG34" s="57"/>
      <c r="BH34" s="57"/>
      <c r="BI34" s="57"/>
      <c r="BJ34" s="57"/>
      <c r="BK34" s="57"/>
      <c r="BL34" s="58"/>
    </row>
    <row r="35" spans="1:64" s="5" customFormat="1" ht="12">
      <c r="A35" s="34"/>
      <c r="B35" s="35"/>
      <c r="C35" s="35"/>
      <c r="D35" s="36"/>
      <c r="E35" s="62" t="s">
        <v>55</v>
      </c>
      <c r="F35" s="62"/>
      <c r="G35" s="62"/>
      <c r="H35" s="62"/>
      <c r="I35" s="62"/>
      <c r="J35" s="62"/>
      <c r="K35" s="62"/>
      <c r="L35" s="62"/>
      <c r="M35" s="62"/>
      <c r="N35" s="62"/>
      <c r="O35" s="62"/>
      <c r="P35" s="62"/>
      <c r="Q35" s="62"/>
      <c r="R35" s="62"/>
      <c r="S35" s="62"/>
      <c r="T35" s="62"/>
      <c r="U35" s="62"/>
      <c r="V35" s="62"/>
      <c r="W35" s="62"/>
      <c r="X35" s="62"/>
      <c r="Y35" s="62"/>
      <c r="Z35" s="62"/>
      <c r="AA35" s="44"/>
      <c r="AB35" s="45"/>
      <c r="AC35" s="45"/>
      <c r="AD35" s="45"/>
      <c r="AE35" s="45"/>
      <c r="AF35" s="46"/>
      <c r="AG35" s="53"/>
      <c r="AH35" s="54"/>
      <c r="AI35" s="54"/>
      <c r="AJ35" s="54"/>
      <c r="AK35" s="54"/>
      <c r="AL35" s="54"/>
      <c r="AM35" s="54"/>
      <c r="AN35" s="54"/>
      <c r="AO35" s="54"/>
      <c r="AP35" s="55"/>
      <c r="AQ35" s="53"/>
      <c r="AR35" s="54"/>
      <c r="AS35" s="54"/>
      <c r="AT35" s="54"/>
      <c r="AU35" s="54"/>
      <c r="AV35" s="54"/>
      <c r="AW35" s="54"/>
      <c r="AX35" s="54"/>
      <c r="AY35" s="54"/>
      <c r="AZ35" s="55"/>
      <c r="BA35" s="59"/>
      <c r="BB35" s="60"/>
      <c r="BC35" s="60"/>
      <c r="BD35" s="60"/>
      <c r="BE35" s="60"/>
      <c r="BF35" s="60"/>
      <c r="BG35" s="60"/>
      <c r="BH35" s="60"/>
      <c r="BI35" s="60"/>
      <c r="BJ35" s="60"/>
      <c r="BK35" s="60"/>
      <c r="BL35" s="61"/>
    </row>
    <row r="36" spans="1:64" s="5" customFormat="1" ht="15" customHeight="1">
      <c r="A36" s="73" t="s">
        <v>56</v>
      </c>
      <c r="B36" s="73"/>
      <c r="C36" s="73"/>
      <c r="D36" s="73"/>
      <c r="E36" s="68" t="s">
        <v>14</v>
      </c>
      <c r="F36" s="68"/>
      <c r="G36" s="68"/>
      <c r="H36" s="68"/>
      <c r="I36" s="68"/>
      <c r="J36" s="68"/>
      <c r="K36" s="68"/>
      <c r="L36" s="68"/>
      <c r="M36" s="68"/>
      <c r="N36" s="68"/>
      <c r="O36" s="68"/>
      <c r="P36" s="68"/>
      <c r="Q36" s="68"/>
      <c r="R36" s="68"/>
      <c r="S36" s="68"/>
      <c r="T36" s="68"/>
      <c r="U36" s="68"/>
      <c r="V36" s="68"/>
      <c r="W36" s="68"/>
      <c r="X36" s="68"/>
      <c r="Y36" s="68"/>
      <c r="Z36" s="68"/>
      <c r="AA36" s="68" t="s">
        <v>3</v>
      </c>
      <c r="AB36" s="68"/>
      <c r="AC36" s="68"/>
      <c r="AD36" s="68"/>
      <c r="AE36" s="68"/>
      <c r="AF36" s="68"/>
      <c r="AG36" s="63"/>
      <c r="AH36" s="63"/>
      <c r="AI36" s="63"/>
      <c r="AJ36" s="63"/>
      <c r="AK36" s="63"/>
      <c r="AL36" s="63"/>
      <c r="AM36" s="63"/>
      <c r="AN36" s="63"/>
      <c r="AO36" s="63"/>
      <c r="AP36" s="63"/>
      <c r="AQ36" s="63"/>
      <c r="AR36" s="63"/>
      <c r="AS36" s="63"/>
      <c r="AT36" s="63"/>
      <c r="AU36" s="63"/>
      <c r="AV36" s="63"/>
      <c r="AW36" s="63"/>
      <c r="AX36" s="63"/>
      <c r="AY36" s="63"/>
      <c r="AZ36" s="63"/>
      <c r="BA36" s="64"/>
      <c r="BB36" s="64"/>
      <c r="BC36" s="64"/>
      <c r="BD36" s="64"/>
      <c r="BE36" s="64"/>
      <c r="BF36" s="64"/>
      <c r="BG36" s="64"/>
      <c r="BH36" s="64"/>
      <c r="BI36" s="64"/>
      <c r="BJ36" s="64"/>
      <c r="BK36" s="64"/>
      <c r="BL36" s="64"/>
    </row>
    <row r="37" spans="1:64" s="5" customFormat="1" ht="15" customHeight="1">
      <c r="A37" s="67" t="s">
        <v>57</v>
      </c>
      <c r="B37" s="67"/>
      <c r="C37" s="67"/>
      <c r="D37" s="67"/>
      <c r="E37" s="62" t="s">
        <v>15</v>
      </c>
      <c r="F37" s="62"/>
      <c r="G37" s="62"/>
      <c r="H37" s="62"/>
      <c r="I37" s="62"/>
      <c r="J37" s="62"/>
      <c r="K37" s="62"/>
      <c r="L37" s="62"/>
      <c r="M37" s="62"/>
      <c r="N37" s="62"/>
      <c r="O37" s="62"/>
      <c r="P37" s="62"/>
      <c r="Q37" s="62"/>
      <c r="R37" s="62"/>
      <c r="S37" s="62"/>
      <c r="T37" s="62"/>
      <c r="U37" s="62"/>
      <c r="V37" s="62"/>
      <c r="W37" s="62"/>
      <c r="X37" s="62"/>
      <c r="Y37" s="62"/>
      <c r="Z37" s="62"/>
      <c r="AA37" s="62" t="s">
        <v>3</v>
      </c>
      <c r="AB37" s="62"/>
      <c r="AC37" s="62"/>
      <c r="AD37" s="62"/>
      <c r="AE37" s="62"/>
      <c r="AF37" s="62"/>
      <c r="AG37" s="66"/>
      <c r="AH37" s="66"/>
      <c r="AI37" s="66"/>
      <c r="AJ37" s="66"/>
      <c r="AK37" s="66"/>
      <c r="AL37" s="66"/>
      <c r="AM37" s="66"/>
      <c r="AN37" s="66"/>
      <c r="AO37" s="66"/>
      <c r="AP37" s="66"/>
      <c r="AQ37" s="66"/>
      <c r="AR37" s="66"/>
      <c r="AS37" s="66"/>
      <c r="AT37" s="66"/>
      <c r="AU37" s="66"/>
      <c r="AV37" s="66"/>
      <c r="AW37" s="66"/>
      <c r="AX37" s="66"/>
      <c r="AY37" s="66"/>
      <c r="AZ37" s="66"/>
      <c r="BA37" s="65"/>
      <c r="BB37" s="65"/>
      <c r="BC37" s="65"/>
      <c r="BD37" s="65"/>
      <c r="BE37" s="65"/>
      <c r="BF37" s="65"/>
      <c r="BG37" s="65"/>
      <c r="BH37" s="65"/>
      <c r="BI37" s="65"/>
      <c r="BJ37" s="65"/>
      <c r="BK37" s="65"/>
      <c r="BL37" s="65"/>
    </row>
    <row r="38" spans="1:64" s="5" customFormat="1" ht="12">
      <c r="A38" s="28" t="s">
        <v>58</v>
      </c>
      <c r="B38" s="29"/>
      <c r="C38" s="29"/>
      <c r="D38" s="30"/>
      <c r="E38" s="37" t="s">
        <v>59</v>
      </c>
      <c r="F38" s="37"/>
      <c r="G38" s="37"/>
      <c r="H38" s="37"/>
      <c r="I38" s="37"/>
      <c r="J38" s="37"/>
      <c r="K38" s="37"/>
      <c r="L38" s="37"/>
      <c r="M38" s="37"/>
      <c r="N38" s="37"/>
      <c r="O38" s="37"/>
      <c r="P38" s="37"/>
      <c r="Q38" s="37"/>
      <c r="R38" s="37"/>
      <c r="S38" s="37"/>
      <c r="T38" s="37"/>
      <c r="U38" s="37"/>
      <c r="V38" s="37"/>
      <c r="W38" s="37"/>
      <c r="X38" s="37"/>
      <c r="Y38" s="37"/>
      <c r="Z38" s="37"/>
      <c r="AA38" s="38" t="s">
        <v>3</v>
      </c>
      <c r="AB38" s="39"/>
      <c r="AC38" s="39"/>
      <c r="AD38" s="39"/>
      <c r="AE38" s="39"/>
      <c r="AF38" s="40"/>
      <c r="AG38" s="47"/>
      <c r="AH38" s="48"/>
      <c r="AI38" s="48"/>
      <c r="AJ38" s="48"/>
      <c r="AK38" s="48"/>
      <c r="AL38" s="48"/>
      <c r="AM38" s="48"/>
      <c r="AN38" s="48"/>
      <c r="AO38" s="48"/>
      <c r="AP38" s="49"/>
      <c r="AQ38" s="47"/>
      <c r="AR38" s="48"/>
      <c r="AS38" s="48"/>
      <c r="AT38" s="48"/>
      <c r="AU38" s="48"/>
      <c r="AV38" s="48"/>
      <c r="AW38" s="48"/>
      <c r="AX38" s="48"/>
      <c r="AY38" s="48"/>
      <c r="AZ38" s="49"/>
      <c r="BA38" s="56"/>
      <c r="BB38" s="57"/>
      <c r="BC38" s="57"/>
      <c r="BD38" s="57"/>
      <c r="BE38" s="57"/>
      <c r="BF38" s="57"/>
      <c r="BG38" s="57"/>
      <c r="BH38" s="57"/>
      <c r="BI38" s="57"/>
      <c r="BJ38" s="57"/>
      <c r="BK38" s="57"/>
      <c r="BL38" s="58"/>
    </row>
    <row r="39" spans="1:64" s="5" customFormat="1" ht="12">
      <c r="A39" s="31"/>
      <c r="B39" s="32"/>
      <c r="C39" s="32"/>
      <c r="D39" s="33"/>
      <c r="E39" s="62" t="s">
        <v>60</v>
      </c>
      <c r="F39" s="62"/>
      <c r="G39" s="62"/>
      <c r="H39" s="62"/>
      <c r="I39" s="62"/>
      <c r="J39" s="62"/>
      <c r="K39" s="62"/>
      <c r="L39" s="62"/>
      <c r="M39" s="62"/>
      <c r="N39" s="62"/>
      <c r="O39" s="62"/>
      <c r="P39" s="62"/>
      <c r="Q39" s="62"/>
      <c r="R39" s="62"/>
      <c r="S39" s="62"/>
      <c r="T39" s="62"/>
      <c r="U39" s="62"/>
      <c r="V39" s="62"/>
      <c r="W39" s="62"/>
      <c r="X39" s="62"/>
      <c r="Y39" s="62"/>
      <c r="Z39" s="62"/>
      <c r="AA39" s="41"/>
      <c r="AB39" s="42"/>
      <c r="AC39" s="42"/>
      <c r="AD39" s="42"/>
      <c r="AE39" s="42"/>
      <c r="AF39" s="43"/>
      <c r="AG39" s="50"/>
      <c r="AH39" s="51"/>
      <c r="AI39" s="51"/>
      <c r="AJ39" s="51"/>
      <c r="AK39" s="51"/>
      <c r="AL39" s="51"/>
      <c r="AM39" s="51"/>
      <c r="AN39" s="51"/>
      <c r="AO39" s="51"/>
      <c r="AP39" s="52"/>
      <c r="AQ39" s="50"/>
      <c r="AR39" s="51"/>
      <c r="AS39" s="51"/>
      <c r="AT39" s="51"/>
      <c r="AU39" s="51"/>
      <c r="AV39" s="51"/>
      <c r="AW39" s="51"/>
      <c r="AX39" s="51"/>
      <c r="AY39" s="51"/>
      <c r="AZ39" s="52"/>
      <c r="BA39" s="69"/>
      <c r="BB39" s="70"/>
      <c r="BC39" s="70"/>
      <c r="BD39" s="70"/>
      <c r="BE39" s="70"/>
      <c r="BF39" s="70"/>
      <c r="BG39" s="70"/>
      <c r="BH39" s="70"/>
      <c r="BI39" s="70"/>
      <c r="BJ39" s="70"/>
      <c r="BK39" s="70"/>
      <c r="BL39" s="71"/>
    </row>
    <row r="40" spans="1:64" s="5" customFormat="1" ht="12">
      <c r="A40" s="34"/>
      <c r="B40" s="35"/>
      <c r="C40" s="35"/>
      <c r="D40" s="36"/>
      <c r="E40" s="72" t="s">
        <v>61</v>
      </c>
      <c r="F40" s="72"/>
      <c r="G40" s="72"/>
      <c r="H40" s="72"/>
      <c r="I40" s="72"/>
      <c r="J40" s="72"/>
      <c r="K40" s="72"/>
      <c r="L40" s="72"/>
      <c r="M40" s="72"/>
      <c r="N40" s="72"/>
      <c r="O40" s="72"/>
      <c r="P40" s="72"/>
      <c r="Q40" s="72"/>
      <c r="R40" s="72"/>
      <c r="S40" s="72"/>
      <c r="T40" s="72"/>
      <c r="U40" s="72"/>
      <c r="V40" s="72"/>
      <c r="W40" s="72"/>
      <c r="X40" s="72"/>
      <c r="Y40" s="72"/>
      <c r="Z40" s="72"/>
      <c r="AA40" s="44"/>
      <c r="AB40" s="45"/>
      <c r="AC40" s="45"/>
      <c r="AD40" s="45"/>
      <c r="AE40" s="45"/>
      <c r="AF40" s="46"/>
      <c r="AG40" s="53"/>
      <c r="AH40" s="54"/>
      <c r="AI40" s="54"/>
      <c r="AJ40" s="54"/>
      <c r="AK40" s="54"/>
      <c r="AL40" s="54"/>
      <c r="AM40" s="54"/>
      <c r="AN40" s="54"/>
      <c r="AO40" s="54"/>
      <c r="AP40" s="55"/>
      <c r="AQ40" s="53"/>
      <c r="AR40" s="54"/>
      <c r="AS40" s="54"/>
      <c r="AT40" s="54"/>
      <c r="AU40" s="54"/>
      <c r="AV40" s="54"/>
      <c r="AW40" s="54"/>
      <c r="AX40" s="54"/>
      <c r="AY40" s="54"/>
      <c r="AZ40" s="55"/>
      <c r="BA40" s="59"/>
      <c r="BB40" s="60"/>
      <c r="BC40" s="60"/>
      <c r="BD40" s="60"/>
      <c r="BE40" s="60"/>
      <c r="BF40" s="60"/>
      <c r="BG40" s="60"/>
      <c r="BH40" s="60"/>
      <c r="BI40" s="60"/>
      <c r="BJ40" s="60"/>
      <c r="BK40" s="60"/>
      <c r="BL40" s="61"/>
    </row>
    <row r="41" spans="1:64" s="5" customFormat="1" ht="12">
      <c r="A41" s="28" t="s">
        <v>62</v>
      </c>
      <c r="B41" s="29"/>
      <c r="C41" s="29"/>
      <c r="D41" s="30"/>
      <c r="E41" s="62" t="s">
        <v>63</v>
      </c>
      <c r="F41" s="62"/>
      <c r="G41" s="62"/>
      <c r="H41" s="62"/>
      <c r="I41" s="62"/>
      <c r="J41" s="62"/>
      <c r="K41" s="62"/>
      <c r="L41" s="62"/>
      <c r="M41" s="62"/>
      <c r="N41" s="62"/>
      <c r="O41" s="62"/>
      <c r="P41" s="62"/>
      <c r="Q41" s="62"/>
      <c r="R41" s="62"/>
      <c r="S41" s="62"/>
      <c r="T41" s="62"/>
      <c r="U41" s="62"/>
      <c r="V41" s="62"/>
      <c r="W41" s="62"/>
      <c r="X41" s="62"/>
      <c r="Y41" s="62"/>
      <c r="Z41" s="62"/>
      <c r="AA41" s="38" t="s">
        <v>3</v>
      </c>
      <c r="AB41" s="39"/>
      <c r="AC41" s="39"/>
      <c r="AD41" s="39"/>
      <c r="AE41" s="39"/>
      <c r="AF41" s="40"/>
      <c r="AG41" s="47"/>
      <c r="AH41" s="48"/>
      <c r="AI41" s="48"/>
      <c r="AJ41" s="48"/>
      <c r="AK41" s="48"/>
      <c r="AL41" s="48"/>
      <c r="AM41" s="48"/>
      <c r="AN41" s="48"/>
      <c r="AO41" s="48"/>
      <c r="AP41" s="49"/>
      <c r="AQ41" s="47"/>
      <c r="AR41" s="48"/>
      <c r="AS41" s="48"/>
      <c r="AT41" s="48"/>
      <c r="AU41" s="48"/>
      <c r="AV41" s="48"/>
      <c r="AW41" s="48"/>
      <c r="AX41" s="48"/>
      <c r="AY41" s="48"/>
      <c r="AZ41" s="49"/>
      <c r="BA41" s="56"/>
      <c r="BB41" s="57"/>
      <c r="BC41" s="57"/>
      <c r="BD41" s="57"/>
      <c r="BE41" s="57"/>
      <c r="BF41" s="57"/>
      <c r="BG41" s="57"/>
      <c r="BH41" s="57"/>
      <c r="BI41" s="57"/>
      <c r="BJ41" s="57"/>
      <c r="BK41" s="57"/>
      <c r="BL41" s="58"/>
    </row>
    <row r="42" spans="1:64" s="5" customFormat="1" ht="12">
      <c r="A42" s="34"/>
      <c r="B42" s="35"/>
      <c r="C42" s="35"/>
      <c r="D42" s="36"/>
      <c r="E42" s="62" t="s">
        <v>64</v>
      </c>
      <c r="F42" s="62"/>
      <c r="G42" s="62"/>
      <c r="H42" s="62"/>
      <c r="I42" s="62"/>
      <c r="J42" s="62"/>
      <c r="K42" s="62"/>
      <c r="L42" s="62"/>
      <c r="M42" s="62"/>
      <c r="N42" s="62"/>
      <c r="O42" s="62"/>
      <c r="P42" s="62"/>
      <c r="Q42" s="62"/>
      <c r="R42" s="62"/>
      <c r="S42" s="62"/>
      <c r="T42" s="62"/>
      <c r="U42" s="62"/>
      <c r="V42" s="62"/>
      <c r="W42" s="62"/>
      <c r="X42" s="62"/>
      <c r="Y42" s="62"/>
      <c r="Z42" s="62"/>
      <c r="AA42" s="44"/>
      <c r="AB42" s="45"/>
      <c r="AC42" s="45"/>
      <c r="AD42" s="45"/>
      <c r="AE42" s="45"/>
      <c r="AF42" s="46"/>
      <c r="AG42" s="53"/>
      <c r="AH42" s="54"/>
      <c r="AI42" s="54"/>
      <c r="AJ42" s="54"/>
      <c r="AK42" s="54"/>
      <c r="AL42" s="54"/>
      <c r="AM42" s="54"/>
      <c r="AN42" s="54"/>
      <c r="AO42" s="54"/>
      <c r="AP42" s="55"/>
      <c r="AQ42" s="53"/>
      <c r="AR42" s="54"/>
      <c r="AS42" s="54"/>
      <c r="AT42" s="54"/>
      <c r="AU42" s="54"/>
      <c r="AV42" s="54"/>
      <c r="AW42" s="54"/>
      <c r="AX42" s="54"/>
      <c r="AY42" s="54"/>
      <c r="AZ42" s="55"/>
      <c r="BA42" s="59"/>
      <c r="BB42" s="60"/>
      <c r="BC42" s="60"/>
      <c r="BD42" s="60"/>
      <c r="BE42" s="60"/>
      <c r="BF42" s="60"/>
      <c r="BG42" s="60"/>
      <c r="BH42" s="60"/>
      <c r="BI42" s="60"/>
      <c r="BJ42" s="60"/>
      <c r="BK42" s="60"/>
      <c r="BL42" s="61"/>
    </row>
    <row r="43" spans="1:64" s="5" customFormat="1" ht="12">
      <c r="A43" s="28" t="s">
        <v>65</v>
      </c>
      <c r="B43" s="29"/>
      <c r="C43" s="29"/>
      <c r="D43" s="30"/>
      <c r="E43" s="37" t="s">
        <v>66</v>
      </c>
      <c r="F43" s="37"/>
      <c r="G43" s="37"/>
      <c r="H43" s="37"/>
      <c r="I43" s="37"/>
      <c r="J43" s="37"/>
      <c r="K43" s="37"/>
      <c r="L43" s="37"/>
      <c r="M43" s="37"/>
      <c r="N43" s="37"/>
      <c r="O43" s="37"/>
      <c r="P43" s="37"/>
      <c r="Q43" s="37"/>
      <c r="R43" s="37"/>
      <c r="S43" s="37"/>
      <c r="T43" s="37"/>
      <c r="U43" s="37"/>
      <c r="V43" s="37"/>
      <c r="W43" s="37"/>
      <c r="X43" s="37"/>
      <c r="Y43" s="37"/>
      <c r="Z43" s="37"/>
      <c r="AA43" s="38" t="s">
        <v>3</v>
      </c>
      <c r="AB43" s="39"/>
      <c r="AC43" s="39"/>
      <c r="AD43" s="39"/>
      <c r="AE43" s="39"/>
      <c r="AF43" s="40"/>
      <c r="AG43" s="47"/>
      <c r="AH43" s="48"/>
      <c r="AI43" s="48"/>
      <c r="AJ43" s="48"/>
      <c r="AK43" s="48"/>
      <c r="AL43" s="48"/>
      <c r="AM43" s="48"/>
      <c r="AN43" s="48"/>
      <c r="AO43" s="48"/>
      <c r="AP43" s="49"/>
      <c r="AQ43" s="47"/>
      <c r="AR43" s="48"/>
      <c r="AS43" s="48"/>
      <c r="AT43" s="48"/>
      <c r="AU43" s="48"/>
      <c r="AV43" s="48"/>
      <c r="AW43" s="48"/>
      <c r="AX43" s="48"/>
      <c r="AY43" s="48"/>
      <c r="AZ43" s="49"/>
      <c r="BA43" s="56"/>
      <c r="BB43" s="57"/>
      <c r="BC43" s="57"/>
      <c r="BD43" s="57"/>
      <c r="BE43" s="57"/>
      <c r="BF43" s="57"/>
      <c r="BG43" s="57"/>
      <c r="BH43" s="57"/>
      <c r="BI43" s="57"/>
      <c r="BJ43" s="57"/>
      <c r="BK43" s="57"/>
      <c r="BL43" s="58"/>
    </row>
    <row r="44" spans="1:64" s="5" customFormat="1" ht="12">
      <c r="A44" s="31"/>
      <c r="B44" s="32"/>
      <c r="C44" s="32"/>
      <c r="D44" s="33"/>
      <c r="E44" s="62" t="s">
        <v>67</v>
      </c>
      <c r="F44" s="62"/>
      <c r="G44" s="62"/>
      <c r="H44" s="62"/>
      <c r="I44" s="62"/>
      <c r="J44" s="62"/>
      <c r="K44" s="62"/>
      <c r="L44" s="62"/>
      <c r="M44" s="62"/>
      <c r="N44" s="62"/>
      <c r="O44" s="62"/>
      <c r="P44" s="62"/>
      <c r="Q44" s="62"/>
      <c r="R44" s="62"/>
      <c r="S44" s="62"/>
      <c r="T44" s="62"/>
      <c r="U44" s="62"/>
      <c r="V44" s="62"/>
      <c r="W44" s="62"/>
      <c r="X44" s="62"/>
      <c r="Y44" s="62"/>
      <c r="Z44" s="62"/>
      <c r="AA44" s="41"/>
      <c r="AB44" s="42"/>
      <c r="AC44" s="42"/>
      <c r="AD44" s="42"/>
      <c r="AE44" s="42"/>
      <c r="AF44" s="43"/>
      <c r="AG44" s="50"/>
      <c r="AH44" s="51"/>
      <c r="AI44" s="51"/>
      <c r="AJ44" s="51"/>
      <c r="AK44" s="51"/>
      <c r="AL44" s="51"/>
      <c r="AM44" s="51"/>
      <c r="AN44" s="51"/>
      <c r="AO44" s="51"/>
      <c r="AP44" s="52"/>
      <c r="AQ44" s="50"/>
      <c r="AR44" s="51"/>
      <c r="AS44" s="51"/>
      <c r="AT44" s="51"/>
      <c r="AU44" s="51"/>
      <c r="AV44" s="51"/>
      <c r="AW44" s="51"/>
      <c r="AX44" s="51"/>
      <c r="AY44" s="51"/>
      <c r="AZ44" s="52"/>
      <c r="BA44" s="69"/>
      <c r="BB44" s="70"/>
      <c r="BC44" s="70"/>
      <c r="BD44" s="70"/>
      <c r="BE44" s="70"/>
      <c r="BF44" s="70"/>
      <c r="BG44" s="70"/>
      <c r="BH44" s="70"/>
      <c r="BI44" s="70"/>
      <c r="BJ44" s="70"/>
      <c r="BK44" s="70"/>
      <c r="BL44" s="71"/>
    </row>
    <row r="45" spans="1:64" s="5" customFormat="1" ht="12">
      <c r="A45" s="34"/>
      <c r="B45" s="35"/>
      <c r="C45" s="35"/>
      <c r="D45" s="36"/>
      <c r="E45" s="72" t="s">
        <v>68</v>
      </c>
      <c r="F45" s="72"/>
      <c r="G45" s="72"/>
      <c r="H45" s="72"/>
      <c r="I45" s="72"/>
      <c r="J45" s="72"/>
      <c r="K45" s="72"/>
      <c r="L45" s="72"/>
      <c r="M45" s="72"/>
      <c r="N45" s="72"/>
      <c r="O45" s="72"/>
      <c r="P45" s="72"/>
      <c r="Q45" s="72"/>
      <c r="R45" s="72"/>
      <c r="S45" s="72"/>
      <c r="T45" s="72"/>
      <c r="U45" s="72"/>
      <c r="V45" s="72"/>
      <c r="W45" s="72"/>
      <c r="X45" s="72"/>
      <c r="Y45" s="72"/>
      <c r="Z45" s="72"/>
      <c r="AA45" s="44"/>
      <c r="AB45" s="45"/>
      <c r="AC45" s="45"/>
      <c r="AD45" s="45"/>
      <c r="AE45" s="45"/>
      <c r="AF45" s="46"/>
      <c r="AG45" s="53"/>
      <c r="AH45" s="54"/>
      <c r="AI45" s="54"/>
      <c r="AJ45" s="54"/>
      <c r="AK45" s="54"/>
      <c r="AL45" s="54"/>
      <c r="AM45" s="54"/>
      <c r="AN45" s="54"/>
      <c r="AO45" s="54"/>
      <c r="AP45" s="55"/>
      <c r="AQ45" s="53"/>
      <c r="AR45" s="54"/>
      <c r="AS45" s="54"/>
      <c r="AT45" s="54"/>
      <c r="AU45" s="54"/>
      <c r="AV45" s="54"/>
      <c r="AW45" s="54"/>
      <c r="AX45" s="54"/>
      <c r="AY45" s="54"/>
      <c r="AZ45" s="55"/>
      <c r="BA45" s="59"/>
      <c r="BB45" s="60"/>
      <c r="BC45" s="60"/>
      <c r="BD45" s="60"/>
      <c r="BE45" s="60"/>
      <c r="BF45" s="60"/>
      <c r="BG45" s="60"/>
      <c r="BH45" s="60"/>
      <c r="BI45" s="60"/>
      <c r="BJ45" s="60"/>
      <c r="BK45" s="60"/>
      <c r="BL45" s="61"/>
    </row>
    <row r="46" spans="1:64" s="5" customFormat="1" ht="12">
      <c r="A46" s="28" t="s">
        <v>32</v>
      </c>
      <c r="B46" s="29"/>
      <c r="C46" s="29"/>
      <c r="D46" s="30"/>
      <c r="E46" s="37" t="s">
        <v>66</v>
      </c>
      <c r="F46" s="37"/>
      <c r="G46" s="37"/>
      <c r="H46" s="37"/>
      <c r="I46" s="37"/>
      <c r="J46" s="37"/>
      <c r="K46" s="37"/>
      <c r="L46" s="37"/>
      <c r="M46" s="37"/>
      <c r="N46" s="37"/>
      <c r="O46" s="37"/>
      <c r="P46" s="37"/>
      <c r="Q46" s="37"/>
      <c r="R46" s="37"/>
      <c r="S46" s="37"/>
      <c r="T46" s="37"/>
      <c r="U46" s="37"/>
      <c r="V46" s="37"/>
      <c r="W46" s="37"/>
      <c r="X46" s="37"/>
      <c r="Y46" s="37"/>
      <c r="Z46" s="37"/>
      <c r="AA46" s="38" t="s">
        <v>3</v>
      </c>
      <c r="AB46" s="39"/>
      <c r="AC46" s="39"/>
      <c r="AD46" s="39"/>
      <c r="AE46" s="39"/>
      <c r="AF46" s="40"/>
      <c r="AG46" s="47"/>
      <c r="AH46" s="48"/>
      <c r="AI46" s="48"/>
      <c r="AJ46" s="48"/>
      <c r="AK46" s="48"/>
      <c r="AL46" s="48"/>
      <c r="AM46" s="48"/>
      <c r="AN46" s="48"/>
      <c r="AO46" s="48"/>
      <c r="AP46" s="49"/>
      <c r="AQ46" s="47"/>
      <c r="AR46" s="48"/>
      <c r="AS46" s="48"/>
      <c r="AT46" s="48"/>
      <c r="AU46" s="48"/>
      <c r="AV46" s="48"/>
      <c r="AW46" s="48"/>
      <c r="AX46" s="48"/>
      <c r="AY46" s="48"/>
      <c r="AZ46" s="49"/>
      <c r="BA46" s="56"/>
      <c r="BB46" s="57"/>
      <c r="BC46" s="57"/>
      <c r="BD46" s="57"/>
      <c r="BE46" s="57"/>
      <c r="BF46" s="57"/>
      <c r="BG46" s="57"/>
      <c r="BH46" s="57"/>
      <c r="BI46" s="57"/>
      <c r="BJ46" s="57"/>
      <c r="BK46" s="57"/>
      <c r="BL46" s="58"/>
    </row>
    <row r="47" spans="1:64" s="5" customFormat="1" ht="12">
      <c r="A47" s="31"/>
      <c r="B47" s="32"/>
      <c r="C47" s="32"/>
      <c r="D47" s="33"/>
      <c r="E47" s="62" t="s">
        <v>67</v>
      </c>
      <c r="F47" s="62"/>
      <c r="G47" s="62"/>
      <c r="H47" s="62"/>
      <c r="I47" s="62"/>
      <c r="J47" s="62"/>
      <c r="K47" s="62"/>
      <c r="L47" s="62"/>
      <c r="M47" s="62"/>
      <c r="N47" s="62"/>
      <c r="O47" s="62"/>
      <c r="P47" s="62"/>
      <c r="Q47" s="62"/>
      <c r="R47" s="62"/>
      <c r="S47" s="62"/>
      <c r="T47" s="62"/>
      <c r="U47" s="62"/>
      <c r="V47" s="62"/>
      <c r="W47" s="62"/>
      <c r="X47" s="62"/>
      <c r="Y47" s="62"/>
      <c r="Z47" s="62"/>
      <c r="AA47" s="41"/>
      <c r="AB47" s="42"/>
      <c r="AC47" s="42"/>
      <c r="AD47" s="42"/>
      <c r="AE47" s="42"/>
      <c r="AF47" s="43"/>
      <c r="AG47" s="50"/>
      <c r="AH47" s="51"/>
      <c r="AI47" s="51"/>
      <c r="AJ47" s="51"/>
      <c r="AK47" s="51"/>
      <c r="AL47" s="51"/>
      <c r="AM47" s="51"/>
      <c r="AN47" s="51"/>
      <c r="AO47" s="51"/>
      <c r="AP47" s="52"/>
      <c r="AQ47" s="50"/>
      <c r="AR47" s="51"/>
      <c r="AS47" s="51"/>
      <c r="AT47" s="51"/>
      <c r="AU47" s="51"/>
      <c r="AV47" s="51"/>
      <c r="AW47" s="51"/>
      <c r="AX47" s="51"/>
      <c r="AY47" s="51"/>
      <c r="AZ47" s="52"/>
      <c r="BA47" s="69"/>
      <c r="BB47" s="70"/>
      <c r="BC47" s="70"/>
      <c r="BD47" s="70"/>
      <c r="BE47" s="70"/>
      <c r="BF47" s="70"/>
      <c r="BG47" s="70"/>
      <c r="BH47" s="70"/>
      <c r="BI47" s="70"/>
      <c r="BJ47" s="70"/>
      <c r="BK47" s="70"/>
      <c r="BL47" s="71"/>
    </row>
    <row r="48" spans="1:64" s="5" customFormat="1" ht="12">
      <c r="A48" s="34"/>
      <c r="B48" s="35"/>
      <c r="C48" s="35"/>
      <c r="D48" s="36"/>
      <c r="E48" s="72" t="s">
        <v>69</v>
      </c>
      <c r="F48" s="72"/>
      <c r="G48" s="72"/>
      <c r="H48" s="72"/>
      <c r="I48" s="72"/>
      <c r="J48" s="72"/>
      <c r="K48" s="72"/>
      <c r="L48" s="72"/>
      <c r="M48" s="72"/>
      <c r="N48" s="72"/>
      <c r="O48" s="72"/>
      <c r="P48" s="72"/>
      <c r="Q48" s="72"/>
      <c r="R48" s="72"/>
      <c r="S48" s="72"/>
      <c r="T48" s="72"/>
      <c r="U48" s="72"/>
      <c r="V48" s="72"/>
      <c r="W48" s="72"/>
      <c r="X48" s="72"/>
      <c r="Y48" s="72"/>
      <c r="Z48" s="72"/>
      <c r="AA48" s="44"/>
      <c r="AB48" s="45"/>
      <c r="AC48" s="45"/>
      <c r="AD48" s="45"/>
      <c r="AE48" s="45"/>
      <c r="AF48" s="46"/>
      <c r="AG48" s="53"/>
      <c r="AH48" s="54"/>
      <c r="AI48" s="54"/>
      <c r="AJ48" s="54"/>
      <c r="AK48" s="54"/>
      <c r="AL48" s="54"/>
      <c r="AM48" s="54"/>
      <c r="AN48" s="54"/>
      <c r="AO48" s="54"/>
      <c r="AP48" s="55"/>
      <c r="AQ48" s="53"/>
      <c r="AR48" s="54"/>
      <c r="AS48" s="54"/>
      <c r="AT48" s="54"/>
      <c r="AU48" s="54"/>
      <c r="AV48" s="54"/>
      <c r="AW48" s="54"/>
      <c r="AX48" s="54"/>
      <c r="AY48" s="54"/>
      <c r="AZ48" s="55"/>
      <c r="BA48" s="59"/>
      <c r="BB48" s="60"/>
      <c r="BC48" s="60"/>
      <c r="BD48" s="60"/>
      <c r="BE48" s="60"/>
      <c r="BF48" s="60"/>
      <c r="BG48" s="60"/>
      <c r="BH48" s="60"/>
      <c r="BI48" s="60"/>
      <c r="BJ48" s="60"/>
      <c r="BK48" s="60"/>
      <c r="BL48" s="61"/>
    </row>
    <row r="49" spans="1:64" s="3" customFormat="1" ht="15.75"/>
    <row r="50" spans="1:64" s="5" customFormat="1" ht="12">
      <c r="A50" s="5" t="s">
        <v>16</v>
      </c>
    </row>
    <row r="51" spans="1:64" s="5" customFormat="1" ht="36" customHeight="1">
      <c r="A51" s="27" t="s">
        <v>70</v>
      </c>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row>
    <row r="52" spans="1:64" s="5" customFormat="1" ht="24" customHeight="1">
      <c r="A52" s="27" t="s">
        <v>71</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row>
    <row r="53" spans="1:64" s="5" customFormat="1" ht="24" customHeight="1">
      <c r="A53" s="27" t="s">
        <v>72</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row>
    <row r="54" spans="1:64" s="5" customFormat="1" ht="12"/>
    <row r="55" spans="1:64" s="5" customFormat="1" ht="12"/>
    <row r="56" spans="1:64" s="5" customFormat="1" ht="12"/>
    <row r="57" spans="1:64" s="5" customFormat="1" ht="12"/>
  </sheetData>
  <mergeCells count="168">
    <mergeCell ref="BA14:BL15"/>
    <mergeCell ref="BA13:BL13"/>
    <mergeCell ref="BA16:BL17"/>
    <mergeCell ref="AQ16:AZ17"/>
    <mergeCell ref="A6:BL6"/>
    <mergeCell ref="A7:BL7"/>
    <mergeCell ref="A8:BL8"/>
    <mergeCell ref="A9:BL9"/>
    <mergeCell ref="A12:D12"/>
    <mergeCell ref="AG13:AP13"/>
    <mergeCell ref="A13:D13"/>
    <mergeCell ref="AA12:AF12"/>
    <mergeCell ref="E13:Z13"/>
    <mergeCell ref="AG12:AZ12"/>
    <mergeCell ref="E12:Z12"/>
    <mergeCell ref="BA12:BL12"/>
    <mergeCell ref="A14:D15"/>
    <mergeCell ref="A16:D17"/>
    <mergeCell ref="AG14:AP15"/>
    <mergeCell ref="E14:Z14"/>
    <mergeCell ref="AQ13:AZ13"/>
    <mergeCell ref="AQ14:AZ15"/>
    <mergeCell ref="AA16:AF17"/>
    <mergeCell ref="AG16:AP17"/>
    <mergeCell ref="AA13:AF13"/>
    <mergeCell ref="AA14:AF15"/>
    <mergeCell ref="E16:Z16"/>
    <mergeCell ref="E17:Z17"/>
    <mergeCell ref="E15:Z15"/>
    <mergeCell ref="A24:D24"/>
    <mergeCell ref="E24:Z24"/>
    <mergeCell ref="BA19:BL19"/>
    <mergeCell ref="BA18:BL18"/>
    <mergeCell ref="AG18:AP18"/>
    <mergeCell ref="AG20:AP20"/>
    <mergeCell ref="AQ19:AZ19"/>
    <mergeCell ref="AQ20:AZ20"/>
    <mergeCell ref="BA23:BL23"/>
    <mergeCell ref="A23:D23"/>
    <mergeCell ref="E23:Z23"/>
    <mergeCell ref="A18:D18"/>
    <mergeCell ref="E19:Z19"/>
    <mergeCell ref="A19:D19"/>
    <mergeCell ref="AA19:AF19"/>
    <mergeCell ref="AA18:AF18"/>
    <mergeCell ref="E18:Z18"/>
    <mergeCell ref="AQ18:AZ18"/>
    <mergeCell ref="BA20:BL20"/>
    <mergeCell ref="AQ21:AZ22"/>
    <mergeCell ref="AA21:AF22"/>
    <mergeCell ref="AG21:AP22"/>
    <mergeCell ref="AA23:AF23"/>
    <mergeCell ref="E22:Z22"/>
    <mergeCell ref="A21:D22"/>
    <mergeCell ref="E21:Z21"/>
    <mergeCell ref="E20:Z20"/>
    <mergeCell ref="A20:D20"/>
    <mergeCell ref="AA20:AF20"/>
    <mergeCell ref="AG23:AP23"/>
    <mergeCell ref="AG25:AP25"/>
    <mergeCell ref="AA24:AF24"/>
    <mergeCell ref="AG19:AP19"/>
    <mergeCell ref="AG24:AP24"/>
    <mergeCell ref="BA21:BL22"/>
    <mergeCell ref="AQ31:AZ31"/>
    <mergeCell ref="AG30:AP30"/>
    <mergeCell ref="AG26:AP26"/>
    <mergeCell ref="AQ30:AZ30"/>
    <mergeCell ref="AQ29:AZ29"/>
    <mergeCell ref="BA27:BL27"/>
    <mergeCell ref="AG29:AP29"/>
    <mergeCell ref="AQ28:AZ28"/>
    <mergeCell ref="AG28:AP28"/>
    <mergeCell ref="BA24:BL24"/>
    <mergeCell ref="AQ27:AZ27"/>
    <mergeCell ref="AG27:AP27"/>
    <mergeCell ref="AQ26:AZ26"/>
    <mergeCell ref="BA25:BL25"/>
    <mergeCell ref="BA26:BL26"/>
    <mergeCell ref="AQ25:AZ25"/>
    <mergeCell ref="AA27:AF27"/>
    <mergeCell ref="AQ24:AZ24"/>
    <mergeCell ref="AQ23:AZ23"/>
    <mergeCell ref="A28:D28"/>
    <mergeCell ref="AA31:AF31"/>
    <mergeCell ref="E29:Z29"/>
    <mergeCell ref="A31:D31"/>
    <mergeCell ref="AA26:AF26"/>
    <mergeCell ref="AA30:AF30"/>
    <mergeCell ref="A30:D30"/>
    <mergeCell ref="A37:D37"/>
    <mergeCell ref="BA31:BL31"/>
    <mergeCell ref="BA30:BL30"/>
    <mergeCell ref="BA29:BL29"/>
    <mergeCell ref="BA28:BL28"/>
    <mergeCell ref="AG31:AP31"/>
    <mergeCell ref="E30:Z30"/>
    <mergeCell ref="AA29:AF29"/>
    <mergeCell ref="A29:D29"/>
    <mergeCell ref="E28:Z28"/>
    <mergeCell ref="A26:D26"/>
    <mergeCell ref="A27:D27"/>
    <mergeCell ref="E36:Z36"/>
    <mergeCell ref="E33:Z33"/>
    <mergeCell ref="AA28:AF28"/>
    <mergeCell ref="A38:D40"/>
    <mergeCell ref="E40:Z40"/>
    <mergeCell ref="E35:Z35"/>
    <mergeCell ref="A34:D35"/>
    <mergeCell ref="E34:Z34"/>
    <mergeCell ref="A36:D36"/>
    <mergeCell ref="BA43:BL45"/>
    <mergeCell ref="A51:BL51"/>
    <mergeCell ref="E48:Z48"/>
    <mergeCell ref="AG38:AP40"/>
    <mergeCell ref="AQ38:AZ40"/>
    <mergeCell ref="AA38:AF40"/>
    <mergeCell ref="AG34:AP35"/>
    <mergeCell ref="AA34:AF35"/>
    <mergeCell ref="BA34:BL35"/>
    <mergeCell ref="A25:D25"/>
    <mergeCell ref="E25:Z25"/>
    <mergeCell ref="AA25:AF25"/>
    <mergeCell ref="E26:Z26"/>
    <mergeCell ref="E27:Z27"/>
    <mergeCell ref="BA46:BL48"/>
    <mergeCell ref="AQ43:AZ45"/>
    <mergeCell ref="AQ46:AZ48"/>
    <mergeCell ref="AA43:AF45"/>
    <mergeCell ref="E31:Z31"/>
    <mergeCell ref="AA36:AF36"/>
    <mergeCell ref="AA41:AF42"/>
    <mergeCell ref="E43:Z43"/>
    <mergeCell ref="AG41:AP42"/>
    <mergeCell ref="A41:D42"/>
    <mergeCell ref="E41:Z41"/>
    <mergeCell ref="AG43:AP45"/>
    <mergeCell ref="E44:Z44"/>
    <mergeCell ref="E45:Z45"/>
    <mergeCell ref="A43:D45"/>
    <mergeCell ref="AQ37:AZ37"/>
    <mergeCell ref="BA38:BL40"/>
    <mergeCell ref="AQ34:AZ35"/>
    <mergeCell ref="E42:Z42"/>
    <mergeCell ref="A53:BL53"/>
    <mergeCell ref="A46:D48"/>
    <mergeCell ref="E46:Z46"/>
    <mergeCell ref="AA46:AF48"/>
    <mergeCell ref="AG46:AP48"/>
    <mergeCell ref="AG32:AP33"/>
    <mergeCell ref="BA32:BL33"/>
    <mergeCell ref="AA32:AF33"/>
    <mergeCell ref="AQ32:AZ33"/>
    <mergeCell ref="E39:Z39"/>
    <mergeCell ref="E37:Z37"/>
    <mergeCell ref="E38:Z38"/>
    <mergeCell ref="AG36:AP36"/>
    <mergeCell ref="AA37:AF37"/>
    <mergeCell ref="E32:Z32"/>
    <mergeCell ref="A32:D33"/>
    <mergeCell ref="A52:BL52"/>
    <mergeCell ref="E47:Z47"/>
    <mergeCell ref="BA41:BL42"/>
    <mergeCell ref="BA36:BL36"/>
    <mergeCell ref="AQ36:AZ36"/>
    <mergeCell ref="BA37:BL37"/>
    <mergeCell ref="AQ41:AZ42"/>
    <mergeCell ref="AG37:AP37"/>
  </mergeCells>
  <phoneticPr fontId="13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BL53"/>
  <sheetViews>
    <sheetView topLeftCell="A7" workbookViewId="0">
      <selection activeCell="A9" sqref="A9:BL9"/>
    </sheetView>
  </sheetViews>
  <sheetFormatPr defaultColWidth="1.42578125" defaultRowHeight="15"/>
  <cols>
    <col min="1" max="16384" width="1.42578125" style="6"/>
  </cols>
  <sheetData>
    <row r="1" spans="1:64" s="1" customFormat="1" ht="11.25">
      <c r="BL1" s="2" t="s">
        <v>73</v>
      </c>
    </row>
    <row r="2" spans="1:64" s="1" customFormat="1" ht="11.25">
      <c r="BL2" s="2" t="s">
        <v>18</v>
      </c>
    </row>
    <row r="3" spans="1:64" s="1" customFormat="1" ht="11.25">
      <c r="BL3" s="2" t="s">
        <v>19</v>
      </c>
    </row>
    <row r="4" spans="1:64" s="3" customFormat="1" ht="15.75"/>
    <row r="5" spans="1:64" s="3" customFormat="1" ht="15.75"/>
    <row r="6" spans="1:64" s="4" customFormat="1" ht="18.75">
      <c r="A6" s="75" t="s">
        <v>20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4" customFormat="1" ht="18.75">
      <c r="A7" s="75" t="s">
        <v>21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4" customFormat="1" ht="18.75">
      <c r="A8" s="75" t="s">
        <v>22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4" customFormat="1" ht="36" customHeight="1">
      <c r="A9" s="78" t="s">
        <v>74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s="3" customFormat="1" ht="15.75"/>
    <row r="11" spans="1:64" s="3" customFormat="1" ht="15.75"/>
    <row r="12" spans="1:64" s="5" customFormat="1" ht="12">
      <c r="A12" s="76" t="s">
        <v>1</v>
      </c>
      <c r="B12" s="76"/>
      <c r="C12" s="76"/>
      <c r="D12" s="76"/>
      <c r="E12" s="76" t="s">
        <v>2</v>
      </c>
      <c r="F12" s="76"/>
      <c r="G12" s="76"/>
      <c r="H12" s="76"/>
      <c r="I12" s="76"/>
      <c r="J12" s="76"/>
      <c r="K12" s="76"/>
      <c r="L12" s="76"/>
      <c r="M12" s="76"/>
      <c r="N12" s="76"/>
      <c r="O12" s="76"/>
      <c r="P12" s="76"/>
      <c r="Q12" s="76"/>
      <c r="R12" s="76"/>
      <c r="S12" s="76"/>
      <c r="T12" s="76"/>
      <c r="U12" s="76"/>
      <c r="V12" s="76"/>
      <c r="W12" s="76"/>
      <c r="X12" s="76"/>
      <c r="Y12" s="76"/>
      <c r="Z12" s="76"/>
      <c r="AA12" s="76" t="s">
        <v>24</v>
      </c>
      <c r="AB12" s="76"/>
      <c r="AC12" s="76"/>
      <c r="AD12" s="76"/>
      <c r="AE12" s="76"/>
      <c r="AF12" s="76"/>
      <c r="AG12" s="77" t="s">
        <v>25</v>
      </c>
      <c r="AH12" s="77"/>
      <c r="AI12" s="77"/>
      <c r="AJ12" s="77"/>
      <c r="AK12" s="77"/>
      <c r="AL12" s="77"/>
      <c r="AM12" s="77"/>
      <c r="AN12" s="77"/>
      <c r="AO12" s="77"/>
      <c r="AP12" s="77"/>
      <c r="AQ12" s="77"/>
      <c r="AR12" s="77"/>
      <c r="AS12" s="77"/>
      <c r="AT12" s="77"/>
      <c r="AU12" s="77"/>
      <c r="AV12" s="77"/>
      <c r="AW12" s="77"/>
      <c r="AX12" s="77"/>
      <c r="AY12" s="77"/>
      <c r="AZ12" s="77"/>
      <c r="BA12" s="76" t="s">
        <v>26</v>
      </c>
      <c r="BB12" s="76"/>
      <c r="BC12" s="76"/>
      <c r="BD12" s="76"/>
      <c r="BE12" s="76"/>
      <c r="BF12" s="76"/>
      <c r="BG12" s="76"/>
      <c r="BH12" s="76"/>
      <c r="BI12" s="76"/>
      <c r="BJ12" s="76"/>
      <c r="BK12" s="76"/>
      <c r="BL12" s="76"/>
    </row>
    <row r="13" spans="1:64" s="5" customFormat="1" ht="1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t="s">
        <v>27</v>
      </c>
      <c r="AH13" s="74"/>
      <c r="AI13" s="74"/>
      <c r="AJ13" s="74"/>
      <c r="AK13" s="74"/>
      <c r="AL13" s="74"/>
      <c r="AM13" s="74"/>
      <c r="AN13" s="74"/>
      <c r="AO13" s="74"/>
      <c r="AP13" s="74"/>
      <c r="AQ13" s="74" t="s">
        <v>28</v>
      </c>
      <c r="AR13" s="74"/>
      <c r="AS13" s="74"/>
      <c r="AT13" s="74"/>
      <c r="AU13" s="74"/>
      <c r="AV13" s="74"/>
      <c r="AW13" s="74"/>
      <c r="AX13" s="74"/>
      <c r="AY13" s="74"/>
      <c r="AZ13" s="74"/>
      <c r="BA13" s="74"/>
      <c r="BB13" s="74"/>
      <c r="BC13" s="74"/>
      <c r="BD13" s="74"/>
      <c r="BE13" s="74"/>
      <c r="BF13" s="74"/>
      <c r="BG13" s="74"/>
      <c r="BH13" s="74"/>
      <c r="BI13" s="74"/>
      <c r="BJ13" s="74"/>
      <c r="BK13" s="74"/>
      <c r="BL13" s="74"/>
    </row>
    <row r="14" spans="1:64" s="5" customFormat="1" ht="12">
      <c r="A14" s="28" t="s">
        <v>29</v>
      </c>
      <c r="B14" s="29"/>
      <c r="C14" s="29"/>
      <c r="D14" s="30"/>
      <c r="E14" s="37" t="s">
        <v>30</v>
      </c>
      <c r="F14" s="37"/>
      <c r="G14" s="37"/>
      <c r="H14" s="37"/>
      <c r="I14" s="37"/>
      <c r="J14" s="37"/>
      <c r="K14" s="37"/>
      <c r="L14" s="37"/>
      <c r="M14" s="37"/>
      <c r="N14" s="37"/>
      <c r="O14" s="37"/>
      <c r="P14" s="37"/>
      <c r="Q14" s="37"/>
      <c r="R14" s="37"/>
      <c r="S14" s="37"/>
      <c r="T14" s="37"/>
      <c r="U14" s="37"/>
      <c r="V14" s="37"/>
      <c r="W14" s="37"/>
      <c r="X14" s="37"/>
      <c r="Y14" s="37"/>
      <c r="Z14" s="37"/>
      <c r="AA14" s="38" t="s">
        <v>3</v>
      </c>
      <c r="AB14" s="39"/>
      <c r="AC14" s="39"/>
      <c r="AD14" s="39"/>
      <c r="AE14" s="39"/>
      <c r="AF14" s="40"/>
      <c r="AG14" s="47"/>
      <c r="AH14" s="48"/>
      <c r="AI14" s="48"/>
      <c r="AJ14" s="48"/>
      <c r="AK14" s="48"/>
      <c r="AL14" s="48"/>
      <c r="AM14" s="48"/>
      <c r="AN14" s="48"/>
      <c r="AO14" s="48"/>
      <c r="AP14" s="49"/>
      <c r="AQ14" s="47"/>
      <c r="AR14" s="48"/>
      <c r="AS14" s="48"/>
      <c r="AT14" s="48"/>
      <c r="AU14" s="48"/>
      <c r="AV14" s="48"/>
      <c r="AW14" s="48"/>
      <c r="AX14" s="48"/>
      <c r="AY14" s="48"/>
      <c r="AZ14" s="49"/>
      <c r="BA14" s="56"/>
      <c r="BB14" s="57"/>
      <c r="BC14" s="57"/>
      <c r="BD14" s="57"/>
      <c r="BE14" s="57"/>
      <c r="BF14" s="57"/>
      <c r="BG14" s="57"/>
      <c r="BH14" s="57"/>
      <c r="BI14" s="57"/>
      <c r="BJ14" s="57"/>
      <c r="BK14" s="57"/>
      <c r="BL14" s="58"/>
    </row>
    <row r="15" spans="1:64" s="5" customFormat="1" ht="12">
      <c r="A15" s="34"/>
      <c r="B15" s="35"/>
      <c r="C15" s="35"/>
      <c r="D15" s="36"/>
      <c r="E15" s="62" t="s">
        <v>31</v>
      </c>
      <c r="F15" s="62"/>
      <c r="G15" s="62"/>
      <c r="H15" s="62"/>
      <c r="I15" s="62"/>
      <c r="J15" s="62"/>
      <c r="K15" s="62"/>
      <c r="L15" s="62"/>
      <c r="M15" s="62"/>
      <c r="N15" s="62"/>
      <c r="O15" s="62"/>
      <c r="P15" s="62"/>
      <c r="Q15" s="62"/>
      <c r="R15" s="62"/>
      <c r="S15" s="62"/>
      <c r="T15" s="62"/>
      <c r="U15" s="62"/>
      <c r="V15" s="62"/>
      <c r="W15" s="62"/>
      <c r="X15" s="62"/>
      <c r="Y15" s="62"/>
      <c r="Z15" s="62"/>
      <c r="AA15" s="44"/>
      <c r="AB15" s="45"/>
      <c r="AC15" s="45"/>
      <c r="AD15" s="45"/>
      <c r="AE15" s="45"/>
      <c r="AF15" s="46"/>
      <c r="AG15" s="53"/>
      <c r="AH15" s="54"/>
      <c r="AI15" s="54"/>
      <c r="AJ15" s="54"/>
      <c r="AK15" s="54"/>
      <c r="AL15" s="54"/>
      <c r="AM15" s="54"/>
      <c r="AN15" s="54"/>
      <c r="AO15" s="54"/>
      <c r="AP15" s="55"/>
      <c r="AQ15" s="53"/>
      <c r="AR15" s="54"/>
      <c r="AS15" s="54"/>
      <c r="AT15" s="54"/>
      <c r="AU15" s="54"/>
      <c r="AV15" s="54"/>
      <c r="AW15" s="54"/>
      <c r="AX15" s="54"/>
      <c r="AY15" s="54"/>
      <c r="AZ15" s="55"/>
      <c r="BA15" s="59"/>
      <c r="BB15" s="60"/>
      <c r="BC15" s="60"/>
      <c r="BD15" s="60"/>
      <c r="BE15" s="60"/>
      <c r="BF15" s="60"/>
      <c r="BG15" s="60"/>
      <c r="BH15" s="60"/>
      <c r="BI15" s="60"/>
      <c r="BJ15" s="60"/>
      <c r="BK15" s="60"/>
      <c r="BL15" s="61"/>
    </row>
    <row r="16" spans="1:64" s="5" customFormat="1" ht="12">
      <c r="A16" s="28" t="s">
        <v>32</v>
      </c>
      <c r="B16" s="29"/>
      <c r="C16" s="29"/>
      <c r="D16" s="30"/>
      <c r="E16" s="37" t="s">
        <v>30</v>
      </c>
      <c r="F16" s="37"/>
      <c r="G16" s="37"/>
      <c r="H16" s="37"/>
      <c r="I16" s="37"/>
      <c r="J16" s="37"/>
      <c r="K16" s="37"/>
      <c r="L16" s="37"/>
      <c r="M16" s="37"/>
      <c r="N16" s="37"/>
      <c r="O16" s="37"/>
      <c r="P16" s="37"/>
      <c r="Q16" s="37"/>
      <c r="R16" s="37"/>
      <c r="S16" s="37"/>
      <c r="T16" s="37"/>
      <c r="U16" s="37"/>
      <c r="V16" s="37"/>
      <c r="W16" s="37"/>
      <c r="X16" s="37"/>
      <c r="Y16" s="37"/>
      <c r="Z16" s="37"/>
      <c r="AA16" s="38" t="s">
        <v>3</v>
      </c>
      <c r="AB16" s="39"/>
      <c r="AC16" s="39"/>
      <c r="AD16" s="39"/>
      <c r="AE16" s="39"/>
      <c r="AF16" s="40"/>
      <c r="AG16" s="47"/>
      <c r="AH16" s="48"/>
      <c r="AI16" s="48"/>
      <c r="AJ16" s="48"/>
      <c r="AK16" s="48"/>
      <c r="AL16" s="48"/>
      <c r="AM16" s="48"/>
      <c r="AN16" s="48"/>
      <c r="AO16" s="48"/>
      <c r="AP16" s="49"/>
      <c r="AQ16" s="47"/>
      <c r="AR16" s="48"/>
      <c r="AS16" s="48"/>
      <c r="AT16" s="48"/>
      <c r="AU16" s="48"/>
      <c r="AV16" s="48"/>
      <c r="AW16" s="48"/>
      <c r="AX16" s="48"/>
      <c r="AY16" s="48"/>
      <c r="AZ16" s="49"/>
      <c r="BA16" s="56"/>
      <c r="BB16" s="57"/>
      <c r="BC16" s="57"/>
      <c r="BD16" s="57"/>
      <c r="BE16" s="57"/>
      <c r="BF16" s="57"/>
      <c r="BG16" s="57"/>
      <c r="BH16" s="57"/>
      <c r="BI16" s="57"/>
      <c r="BJ16" s="57"/>
      <c r="BK16" s="57"/>
      <c r="BL16" s="58"/>
    </row>
    <row r="17" spans="1:64" s="5" customFormat="1" ht="12">
      <c r="A17" s="34"/>
      <c r="B17" s="35"/>
      <c r="C17" s="35"/>
      <c r="D17" s="36"/>
      <c r="E17" s="72" t="s">
        <v>33</v>
      </c>
      <c r="F17" s="72"/>
      <c r="G17" s="72"/>
      <c r="H17" s="72"/>
      <c r="I17" s="72"/>
      <c r="J17" s="72"/>
      <c r="K17" s="72"/>
      <c r="L17" s="72"/>
      <c r="M17" s="72"/>
      <c r="N17" s="72"/>
      <c r="O17" s="72"/>
      <c r="P17" s="72"/>
      <c r="Q17" s="72"/>
      <c r="R17" s="72"/>
      <c r="S17" s="72"/>
      <c r="T17" s="72"/>
      <c r="U17" s="72"/>
      <c r="V17" s="72"/>
      <c r="W17" s="72"/>
      <c r="X17" s="72"/>
      <c r="Y17" s="72"/>
      <c r="Z17" s="72"/>
      <c r="AA17" s="44"/>
      <c r="AB17" s="45"/>
      <c r="AC17" s="45"/>
      <c r="AD17" s="45"/>
      <c r="AE17" s="45"/>
      <c r="AF17" s="46"/>
      <c r="AG17" s="53"/>
      <c r="AH17" s="54"/>
      <c r="AI17" s="54"/>
      <c r="AJ17" s="54"/>
      <c r="AK17" s="54"/>
      <c r="AL17" s="54"/>
      <c r="AM17" s="54"/>
      <c r="AN17" s="54"/>
      <c r="AO17" s="54"/>
      <c r="AP17" s="55"/>
      <c r="AQ17" s="53"/>
      <c r="AR17" s="54"/>
      <c r="AS17" s="54"/>
      <c r="AT17" s="54"/>
      <c r="AU17" s="54"/>
      <c r="AV17" s="54"/>
      <c r="AW17" s="54"/>
      <c r="AX17" s="54"/>
      <c r="AY17" s="54"/>
      <c r="AZ17" s="55"/>
      <c r="BA17" s="59"/>
      <c r="BB17" s="60"/>
      <c r="BC17" s="60"/>
      <c r="BD17" s="60"/>
      <c r="BE17" s="60"/>
      <c r="BF17" s="60"/>
      <c r="BG17" s="60"/>
      <c r="BH17" s="60"/>
      <c r="BI17" s="60"/>
      <c r="BJ17" s="60"/>
      <c r="BK17" s="60"/>
      <c r="BL17" s="61"/>
    </row>
    <row r="18" spans="1:64" s="5" customFormat="1" ht="12">
      <c r="A18" s="28" t="s">
        <v>34</v>
      </c>
      <c r="B18" s="29"/>
      <c r="C18" s="29"/>
      <c r="D18" s="30"/>
      <c r="E18" s="62" t="s">
        <v>75</v>
      </c>
      <c r="F18" s="62"/>
      <c r="G18" s="62"/>
      <c r="H18" s="62"/>
      <c r="I18" s="62"/>
      <c r="J18" s="62"/>
      <c r="K18" s="62"/>
      <c r="L18" s="62"/>
      <c r="M18" s="62"/>
      <c r="N18" s="62"/>
      <c r="O18" s="62"/>
      <c r="P18" s="62"/>
      <c r="Q18" s="62"/>
      <c r="R18" s="62"/>
      <c r="S18" s="62"/>
      <c r="T18" s="62"/>
      <c r="U18" s="62"/>
      <c r="V18" s="62"/>
      <c r="W18" s="62"/>
      <c r="X18" s="62"/>
      <c r="Y18" s="62"/>
      <c r="Z18" s="62"/>
      <c r="AA18" s="38" t="s">
        <v>3</v>
      </c>
      <c r="AB18" s="39"/>
      <c r="AC18" s="39"/>
      <c r="AD18" s="39"/>
      <c r="AE18" s="39"/>
      <c r="AF18" s="40"/>
      <c r="AG18" s="47"/>
      <c r="AH18" s="48"/>
      <c r="AI18" s="48"/>
      <c r="AJ18" s="48"/>
      <c r="AK18" s="48"/>
      <c r="AL18" s="48"/>
      <c r="AM18" s="48"/>
      <c r="AN18" s="48"/>
      <c r="AO18" s="48"/>
      <c r="AP18" s="49"/>
      <c r="AQ18" s="47"/>
      <c r="AR18" s="48"/>
      <c r="AS18" s="48"/>
      <c r="AT18" s="48"/>
      <c r="AU18" s="48"/>
      <c r="AV18" s="48"/>
      <c r="AW18" s="48"/>
      <c r="AX18" s="48"/>
      <c r="AY18" s="48"/>
      <c r="AZ18" s="49"/>
      <c r="BA18" s="56"/>
      <c r="BB18" s="57"/>
      <c r="BC18" s="57"/>
      <c r="BD18" s="57"/>
      <c r="BE18" s="57"/>
      <c r="BF18" s="57"/>
      <c r="BG18" s="57"/>
      <c r="BH18" s="57"/>
      <c r="BI18" s="57"/>
      <c r="BJ18" s="57"/>
      <c r="BK18" s="57"/>
      <c r="BL18" s="58"/>
    </row>
    <row r="19" spans="1:64" s="5" customFormat="1" ht="12">
      <c r="A19" s="34"/>
      <c r="B19" s="35"/>
      <c r="C19" s="35"/>
      <c r="D19" s="36"/>
      <c r="E19" s="62" t="s">
        <v>76</v>
      </c>
      <c r="F19" s="62"/>
      <c r="G19" s="62"/>
      <c r="H19" s="62"/>
      <c r="I19" s="62"/>
      <c r="J19" s="62"/>
      <c r="K19" s="62"/>
      <c r="L19" s="62"/>
      <c r="M19" s="62"/>
      <c r="N19" s="62"/>
      <c r="O19" s="62"/>
      <c r="P19" s="62"/>
      <c r="Q19" s="62"/>
      <c r="R19" s="62"/>
      <c r="S19" s="62"/>
      <c r="T19" s="62"/>
      <c r="U19" s="62"/>
      <c r="V19" s="62"/>
      <c r="W19" s="62"/>
      <c r="X19" s="62"/>
      <c r="Y19" s="62"/>
      <c r="Z19" s="62"/>
      <c r="AA19" s="44"/>
      <c r="AB19" s="45"/>
      <c r="AC19" s="45"/>
      <c r="AD19" s="45"/>
      <c r="AE19" s="45"/>
      <c r="AF19" s="46"/>
      <c r="AG19" s="53"/>
      <c r="AH19" s="54"/>
      <c r="AI19" s="54"/>
      <c r="AJ19" s="54"/>
      <c r="AK19" s="54"/>
      <c r="AL19" s="54"/>
      <c r="AM19" s="54"/>
      <c r="AN19" s="54"/>
      <c r="AO19" s="54"/>
      <c r="AP19" s="55"/>
      <c r="AQ19" s="53"/>
      <c r="AR19" s="54"/>
      <c r="AS19" s="54"/>
      <c r="AT19" s="54"/>
      <c r="AU19" s="54"/>
      <c r="AV19" s="54"/>
      <c r="AW19" s="54"/>
      <c r="AX19" s="54"/>
      <c r="AY19" s="54"/>
      <c r="AZ19" s="55"/>
      <c r="BA19" s="59"/>
      <c r="BB19" s="60"/>
      <c r="BC19" s="60"/>
      <c r="BD19" s="60"/>
      <c r="BE19" s="60"/>
      <c r="BF19" s="60"/>
      <c r="BG19" s="60"/>
      <c r="BH19" s="60"/>
      <c r="BI19" s="60"/>
      <c r="BJ19" s="60"/>
      <c r="BK19" s="60"/>
      <c r="BL19" s="61"/>
    </row>
    <row r="20" spans="1:64" s="5" customFormat="1" ht="15" customHeight="1">
      <c r="A20" s="73" t="s">
        <v>36</v>
      </c>
      <c r="B20" s="73"/>
      <c r="C20" s="73"/>
      <c r="D20" s="73"/>
      <c r="E20" s="68" t="s">
        <v>4</v>
      </c>
      <c r="F20" s="68"/>
      <c r="G20" s="68"/>
      <c r="H20" s="68"/>
      <c r="I20" s="68"/>
      <c r="J20" s="68"/>
      <c r="K20" s="68"/>
      <c r="L20" s="68"/>
      <c r="M20" s="68"/>
      <c r="N20" s="68"/>
      <c r="O20" s="68"/>
      <c r="P20" s="68"/>
      <c r="Q20" s="68"/>
      <c r="R20" s="68"/>
      <c r="S20" s="68"/>
      <c r="T20" s="68"/>
      <c r="U20" s="68"/>
      <c r="V20" s="68"/>
      <c r="W20" s="68"/>
      <c r="X20" s="68"/>
      <c r="Y20" s="68"/>
      <c r="Z20" s="68"/>
      <c r="AA20" s="68" t="s">
        <v>3</v>
      </c>
      <c r="AB20" s="68"/>
      <c r="AC20" s="68"/>
      <c r="AD20" s="68"/>
      <c r="AE20" s="68"/>
      <c r="AF20" s="68"/>
      <c r="AG20" s="63"/>
      <c r="AH20" s="63"/>
      <c r="AI20" s="63"/>
      <c r="AJ20" s="63"/>
      <c r="AK20" s="63"/>
      <c r="AL20" s="63"/>
      <c r="AM20" s="63"/>
      <c r="AN20" s="63"/>
      <c r="AO20" s="63"/>
      <c r="AP20" s="63"/>
      <c r="AQ20" s="63"/>
      <c r="AR20" s="63"/>
      <c r="AS20" s="63"/>
      <c r="AT20" s="63"/>
      <c r="AU20" s="63"/>
      <c r="AV20" s="63"/>
      <c r="AW20" s="63"/>
      <c r="AX20" s="63"/>
      <c r="AY20" s="63"/>
      <c r="AZ20" s="63"/>
      <c r="BA20" s="64"/>
      <c r="BB20" s="64"/>
      <c r="BC20" s="64"/>
      <c r="BD20" s="64"/>
      <c r="BE20" s="64"/>
      <c r="BF20" s="64"/>
      <c r="BG20" s="64"/>
      <c r="BH20" s="64"/>
      <c r="BI20" s="64"/>
      <c r="BJ20" s="64"/>
      <c r="BK20" s="64"/>
      <c r="BL20" s="64"/>
    </row>
    <row r="21" spans="1:64" s="5" customFormat="1" ht="15" customHeight="1">
      <c r="A21" s="67" t="s">
        <v>37</v>
      </c>
      <c r="B21" s="67"/>
      <c r="C21" s="67"/>
      <c r="D21" s="67"/>
      <c r="E21" s="62" t="s">
        <v>5</v>
      </c>
      <c r="F21" s="62"/>
      <c r="G21" s="62"/>
      <c r="H21" s="62"/>
      <c r="I21" s="62"/>
      <c r="J21" s="62"/>
      <c r="K21" s="62"/>
      <c r="L21" s="62"/>
      <c r="M21" s="62"/>
      <c r="N21" s="62"/>
      <c r="O21" s="62"/>
      <c r="P21" s="62"/>
      <c r="Q21" s="62"/>
      <c r="R21" s="62"/>
      <c r="S21" s="62"/>
      <c r="T21" s="62"/>
      <c r="U21" s="62"/>
      <c r="V21" s="62"/>
      <c r="W21" s="62"/>
      <c r="X21" s="62"/>
      <c r="Y21" s="62"/>
      <c r="Z21" s="62"/>
      <c r="AA21" s="62" t="s">
        <v>3</v>
      </c>
      <c r="AB21" s="62"/>
      <c r="AC21" s="62"/>
      <c r="AD21" s="62"/>
      <c r="AE21" s="62"/>
      <c r="AF21" s="62"/>
      <c r="AG21" s="66"/>
      <c r="AH21" s="66"/>
      <c r="AI21" s="66"/>
      <c r="AJ21" s="66"/>
      <c r="AK21" s="66"/>
      <c r="AL21" s="66"/>
      <c r="AM21" s="66"/>
      <c r="AN21" s="66"/>
      <c r="AO21" s="66"/>
      <c r="AP21" s="66"/>
      <c r="AQ21" s="66"/>
      <c r="AR21" s="66"/>
      <c r="AS21" s="66"/>
      <c r="AT21" s="66"/>
      <c r="AU21" s="66"/>
      <c r="AV21" s="66"/>
      <c r="AW21" s="66"/>
      <c r="AX21" s="66"/>
      <c r="AY21" s="66"/>
      <c r="AZ21" s="66"/>
      <c r="BA21" s="65"/>
      <c r="BB21" s="65"/>
      <c r="BC21" s="65"/>
      <c r="BD21" s="65"/>
      <c r="BE21" s="65"/>
      <c r="BF21" s="65"/>
      <c r="BG21" s="65"/>
      <c r="BH21" s="65"/>
      <c r="BI21" s="65"/>
      <c r="BJ21" s="65"/>
      <c r="BK21" s="65"/>
      <c r="BL21" s="65"/>
    </row>
    <row r="22" spans="1:64" s="5" customFormat="1" ht="15" customHeight="1">
      <c r="A22" s="28" t="s">
        <v>38</v>
      </c>
      <c r="B22" s="29"/>
      <c r="C22" s="29"/>
      <c r="D22" s="30"/>
      <c r="E22" s="37" t="s">
        <v>77</v>
      </c>
      <c r="F22" s="37"/>
      <c r="G22" s="37"/>
      <c r="H22" s="37"/>
      <c r="I22" s="37"/>
      <c r="J22" s="37"/>
      <c r="K22" s="37"/>
      <c r="L22" s="37"/>
      <c r="M22" s="37"/>
      <c r="N22" s="37"/>
      <c r="O22" s="37"/>
      <c r="P22" s="37"/>
      <c r="Q22" s="37"/>
      <c r="R22" s="37"/>
      <c r="S22" s="37"/>
      <c r="T22" s="37"/>
      <c r="U22" s="37"/>
      <c r="V22" s="37"/>
      <c r="W22" s="37"/>
      <c r="X22" s="37"/>
      <c r="Y22" s="37"/>
      <c r="Z22" s="37"/>
      <c r="AA22" s="38" t="s">
        <v>3</v>
      </c>
      <c r="AB22" s="39"/>
      <c r="AC22" s="39"/>
      <c r="AD22" s="39"/>
      <c r="AE22" s="39"/>
      <c r="AF22" s="40"/>
      <c r="AG22" s="47"/>
      <c r="AH22" s="48"/>
      <c r="AI22" s="48"/>
      <c r="AJ22" s="48"/>
      <c r="AK22" s="48"/>
      <c r="AL22" s="48"/>
      <c r="AM22" s="48"/>
      <c r="AN22" s="48"/>
      <c r="AO22" s="48"/>
      <c r="AP22" s="49"/>
      <c r="AQ22" s="47"/>
      <c r="AR22" s="48"/>
      <c r="AS22" s="48"/>
      <c r="AT22" s="48"/>
      <c r="AU22" s="48"/>
      <c r="AV22" s="48"/>
      <c r="AW22" s="48"/>
      <c r="AX22" s="48"/>
      <c r="AY22" s="48"/>
      <c r="AZ22" s="49"/>
      <c r="BA22" s="56"/>
      <c r="BB22" s="57"/>
      <c r="BC22" s="57"/>
      <c r="BD22" s="57"/>
      <c r="BE22" s="57"/>
      <c r="BF22" s="57"/>
      <c r="BG22" s="57"/>
      <c r="BH22" s="57"/>
      <c r="BI22" s="57"/>
      <c r="BJ22" s="57"/>
      <c r="BK22" s="57"/>
      <c r="BL22" s="58"/>
    </row>
    <row r="23" spans="1:64" s="5" customFormat="1" ht="15" customHeight="1">
      <c r="A23" s="73" t="s">
        <v>41</v>
      </c>
      <c r="B23" s="73"/>
      <c r="C23" s="73"/>
      <c r="D23" s="73"/>
      <c r="E23" s="68" t="s">
        <v>5</v>
      </c>
      <c r="F23" s="68"/>
      <c r="G23" s="68"/>
      <c r="H23" s="68"/>
      <c r="I23" s="68"/>
      <c r="J23" s="68"/>
      <c r="K23" s="68"/>
      <c r="L23" s="68"/>
      <c r="M23" s="68"/>
      <c r="N23" s="68"/>
      <c r="O23" s="68"/>
      <c r="P23" s="68"/>
      <c r="Q23" s="68"/>
      <c r="R23" s="68"/>
      <c r="S23" s="68"/>
      <c r="T23" s="68"/>
      <c r="U23" s="68"/>
      <c r="V23" s="68"/>
      <c r="W23" s="68"/>
      <c r="X23" s="68"/>
      <c r="Y23" s="68"/>
      <c r="Z23" s="68"/>
      <c r="AA23" s="68" t="s">
        <v>3</v>
      </c>
      <c r="AB23" s="68"/>
      <c r="AC23" s="68"/>
      <c r="AD23" s="68"/>
      <c r="AE23" s="68"/>
      <c r="AF23" s="68"/>
      <c r="AG23" s="63"/>
      <c r="AH23" s="63"/>
      <c r="AI23" s="63"/>
      <c r="AJ23" s="63"/>
      <c r="AK23" s="63"/>
      <c r="AL23" s="63"/>
      <c r="AM23" s="63"/>
      <c r="AN23" s="63"/>
      <c r="AO23" s="63"/>
      <c r="AP23" s="63"/>
      <c r="AQ23" s="63"/>
      <c r="AR23" s="63"/>
      <c r="AS23" s="63"/>
      <c r="AT23" s="63"/>
      <c r="AU23" s="63"/>
      <c r="AV23" s="63"/>
      <c r="AW23" s="63"/>
      <c r="AX23" s="63"/>
      <c r="AY23" s="63"/>
      <c r="AZ23" s="63"/>
      <c r="BA23" s="64"/>
      <c r="BB23" s="64"/>
      <c r="BC23" s="64"/>
      <c r="BD23" s="64"/>
      <c r="BE23" s="64"/>
      <c r="BF23" s="64"/>
      <c r="BG23" s="64"/>
      <c r="BH23" s="64"/>
      <c r="BI23" s="64"/>
      <c r="BJ23" s="64"/>
      <c r="BK23" s="64"/>
      <c r="BL23" s="64"/>
    </row>
    <row r="24" spans="1:64" s="5" customFormat="1" ht="15" customHeight="1">
      <c r="A24" s="73" t="s">
        <v>42</v>
      </c>
      <c r="B24" s="73"/>
      <c r="C24" s="73"/>
      <c r="D24" s="73"/>
      <c r="E24" s="68" t="s">
        <v>78</v>
      </c>
      <c r="F24" s="68"/>
      <c r="G24" s="68"/>
      <c r="H24" s="68"/>
      <c r="I24" s="68"/>
      <c r="J24" s="68"/>
      <c r="K24" s="68"/>
      <c r="L24" s="68"/>
      <c r="M24" s="68"/>
      <c r="N24" s="68"/>
      <c r="O24" s="68"/>
      <c r="P24" s="68"/>
      <c r="Q24" s="68"/>
      <c r="R24" s="68"/>
      <c r="S24" s="68"/>
      <c r="T24" s="68"/>
      <c r="U24" s="68"/>
      <c r="V24" s="68"/>
      <c r="W24" s="68"/>
      <c r="X24" s="68"/>
      <c r="Y24" s="68"/>
      <c r="Z24" s="68"/>
      <c r="AA24" s="68" t="s">
        <v>3</v>
      </c>
      <c r="AB24" s="68"/>
      <c r="AC24" s="68"/>
      <c r="AD24" s="68"/>
      <c r="AE24" s="68"/>
      <c r="AF24" s="68"/>
      <c r="AG24" s="63"/>
      <c r="AH24" s="63"/>
      <c r="AI24" s="63"/>
      <c r="AJ24" s="63"/>
      <c r="AK24" s="63"/>
      <c r="AL24" s="63"/>
      <c r="AM24" s="63"/>
      <c r="AN24" s="63"/>
      <c r="AO24" s="63"/>
      <c r="AP24" s="63"/>
      <c r="AQ24" s="63"/>
      <c r="AR24" s="63"/>
      <c r="AS24" s="63"/>
      <c r="AT24" s="63"/>
      <c r="AU24" s="63"/>
      <c r="AV24" s="63"/>
      <c r="AW24" s="63"/>
      <c r="AX24" s="63"/>
      <c r="AY24" s="63"/>
      <c r="AZ24" s="63"/>
      <c r="BA24" s="64"/>
      <c r="BB24" s="64"/>
      <c r="BC24" s="64"/>
      <c r="BD24" s="64"/>
      <c r="BE24" s="64"/>
      <c r="BF24" s="64"/>
      <c r="BG24" s="64"/>
      <c r="BH24" s="64"/>
      <c r="BI24" s="64"/>
      <c r="BJ24" s="64"/>
      <c r="BK24" s="64"/>
      <c r="BL24" s="64"/>
    </row>
    <row r="25" spans="1:64" s="5" customFormat="1" ht="12">
      <c r="A25" s="28" t="s">
        <v>58</v>
      </c>
      <c r="B25" s="29"/>
      <c r="C25" s="29"/>
      <c r="D25" s="30"/>
      <c r="E25" s="62" t="s">
        <v>79</v>
      </c>
      <c r="F25" s="62"/>
      <c r="G25" s="62"/>
      <c r="H25" s="62"/>
      <c r="I25" s="62"/>
      <c r="J25" s="62"/>
      <c r="K25" s="62"/>
      <c r="L25" s="62"/>
      <c r="M25" s="62"/>
      <c r="N25" s="62"/>
      <c r="O25" s="62"/>
      <c r="P25" s="62"/>
      <c r="Q25" s="62"/>
      <c r="R25" s="62"/>
      <c r="S25" s="62"/>
      <c r="T25" s="62"/>
      <c r="U25" s="62"/>
      <c r="V25" s="62"/>
      <c r="W25" s="62"/>
      <c r="X25" s="62"/>
      <c r="Y25" s="62"/>
      <c r="Z25" s="62"/>
      <c r="AA25" s="38" t="s">
        <v>3</v>
      </c>
      <c r="AB25" s="39"/>
      <c r="AC25" s="39"/>
      <c r="AD25" s="39"/>
      <c r="AE25" s="39"/>
      <c r="AF25" s="40"/>
      <c r="AG25" s="47"/>
      <c r="AH25" s="48"/>
      <c r="AI25" s="48"/>
      <c r="AJ25" s="48"/>
      <c r="AK25" s="48"/>
      <c r="AL25" s="48"/>
      <c r="AM25" s="48"/>
      <c r="AN25" s="48"/>
      <c r="AO25" s="48"/>
      <c r="AP25" s="49"/>
      <c r="AQ25" s="47"/>
      <c r="AR25" s="48"/>
      <c r="AS25" s="48"/>
      <c r="AT25" s="48"/>
      <c r="AU25" s="48"/>
      <c r="AV25" s="48"/>
      <c r="AW25" s="48"/>
      <c r="AX25" s="48"/>
      <c r="AY25" s="48"/>
      <c r="AZ25" s="49"/>
      <c r="BA25" s="56"/>
      <c r="BB25" s="57"/>
      <c r="BC25" s="57"/>
      <c r="BD25" s="57"/>
      <c r="BE25" s="57"/>
      <c r="BF25" s="57"/>
      <c r="BG25" s="57"/>
      <c r="BH25" s="57"/>
      <c r="BI25" s="57"/>
      <c r="BJ25" s="57"/>
      <c r="BK25" s="57"/>
      <c r="BL25" s="58"/>
    </row>
    <row r="26" spans="1:64" s="5" customFormat="1" ht="12">
      <c r="A26" s="34"/>
      <c r="B26" s="35"/>
      <c r="C26" s="35"/>
      <c r="D26" s="36"/>
      <c r="E26" s="62" t="s">
        <v>80</v>
      </c>
      <c r="F26" s="62"/>
      <c r="G26" s="62"/>
      <c r="H26" s="62"/>
      <c r="I26" s="62"/>
      <c r="J26" s="62"/>
      <c r="K26" s="62"/>
      <c r="L26" s="62"/>
      <c r="M26" s="62"/>
      <c r="N26" s="62"/>
      <c r="O26" s="62"/>
      <c r="P26" s="62"/>
      <c r="Q26" s="62"/>
      <c r="R26" s="62"/>
      <c r="S26" s="62"/>
      <c r="T26" s="62"/>
      <c r="U26" s="62"/>
      <c r="V26" s="62"/>
      <c r="W26" s="62"/>
      <c r="X26" s="62"/>
      <c r="Y26" s="62"/>
      <c r="Z26" s="62"/>
      <c r="AA26" s="44"/>
      <c r="AB26" s="45"/>
      <c r="AC26" s="45"/>
      <c r="AD26" s="45"/>
      <c r="AE26" s="45"/>
      <c r="AF26" s="46"/>
      <c r="AG26" s="53"/>
      <c r="AH26" s="54"/>
      <c r="AI26" s="54"/>
      <c r="AJ26" s="54"/>
      <c r="AK26" s="54"/>
      <c r="AL26" s="54"/>
      <c r="AM26" s="54"/>
      <c r="AN26" s="54"/>
      <c r="AO26" s="54"/>
      <c r="AP26" s="55"/>
      <c r="AQ26" s="53"/>
      <c r="AR26" s="54"/>
      <c r="AS26" s="54"/>
      <c r="AT26" s="54"/>
      <c r="AU26" s="54"/>
      <c r="AV26" s="54"/>
      <c r="AW26" s="54"/>
      <c r="AX26" s="54"/>
      <c r="AY26" s="54"/>
      <c r="AZ26" s="55"/>
      <c r="BA26" s="59"/>
      <c r="BB26" s="60"/>
      <c r="BC26" s="60"/>
      <c r="BD26" s="60"/>
      <c r="BE26" s="60"/>
      <c r="BF26" s="60"/>
      <c r="BG26" s="60"/>
      <c r="BH26" s="60"/>
      <c r="BI26" s="60"/>
      <c r="BJ26" s="60"/>
      <c r="BK26" s="60"/>
      <c r="BL26" s="61"/>
    </row>
    <row r="27" spans="1:64" s="5" customFormat="1" ht="15" customHeight="1">
      <c r="A27" s="67" t="s">
        <v>81</v>
      </c>
      <c r="B27" s="67"/>
      <c r="C27" s="67"/>
      <c r="D27" s="67"/>
      <c r="E27" s="68" t="s">
        <v>8</v>
      </c>
      <c r="F27" s="68"/>
      <c r="G27" s="68"/>
      <c r="H27" s="68"/>
      <c r="I27" s="68"/>
      <c r="J27" s="68"/>
      <c r="K27" s="68"/>
      <c r="L27" s="68"/>
      <c r="M27" s="68"/>
      <c r="N27" s="68"/>
      <c r="O27" s="68"/>
      <c r="P27" s="68"/>
      <c r="Q27" s="68"/>
      <c r="R27" s="68"/>
      <c r="S27" s="68"/>
      <c r="T27" s="68"/>
      <c r="U27" s="68"/>
      <c r="V27" s="68"/>
      <c r="W27" s="68"/>
      <c r="X27" s="68"/>
      <c r="Y27" s="68"/>
      <c r="Z27" s="68"/>
      <c r="AA27" s="62" t="s">
        <v>3</v>
      </c>
      <c r="AB27" s="62"/>
      <c r="AC27" s="62"/>
      <c r="AD27" s="62"/>
      <c r="AE27" s="62"/>
      <c r="AF27" s="62"/>
      <c r="AG27" s="66"/>
      <c r="AH27" s="66"/>
      <c r="AI27" s="66"/>
      <c r="AJ27" s="66"/>
      <c r="AK27" s="66"/>
      <c r="AL27" s="66"/>
      <c r="AM27" s="66"/>
      <c r="AN27" s="66"/>
      <c r="AO27" s="66"/>
      <c r="AP27" s="66"/>
      <c r="AQ27" s="66"/>
      <c r="AR27" s="66"/>
      <c r="AS27" s="66"/>
      <c r="AT27" s="66"/>
      <c r="AU27" s="66"/>
      <c r="AV27" s="66"/>
      <c r="AW27" s="66"/>
      <c r="AX27" s="66"/>
      <c r="AY27" s="66"/>
      <c r="AZ27" s="66"/>
      <c r="BA27" s="65"/>
      <c r="BB27" s="65"/>
      <c r="BC27" s="65"/>
      <c r="BD27" s="65"/>
      <c r="BE27" s="65"/>
      <c r="BF27" s="65"/>
      <c r="BG27" s="65"/>
      <c r="BH27" s="65"/>
      <c r="BI27" s="65"/>
      <c r="BJ27" s="65"/>
      <c r="BK27" s="65"/>
      <c r="BL27" s="65"/>
    </row>
    <row r="28" spans="1:64" s="5" customFormat="1" ht="15" customHeight="1">
      <c r="A28" s="73" t="s">
        <v>82</v>
      </c>
      <c r="B28" s="73"/>
      <c r="C28" s="73"/>
      <c r="D28" s="73"/>
      <c r="E28" s="68" t="s">
        <v>83</v>
      </c>
      <c r="F28" s="68"/>
      <c r="G28" s="68"/>
      <c r="H28" s="68"/>
      <c r="I28" s="68"/>
      <c r="J28" s="68"/>
      <c r="K28" s="68"/>
      <c r="L28" s="68"/>
      <c r="M28" s="68"/>
      <c r="N28" s="68"/>
      <c r="O28" s="68"/>
      <c r="P28" s="68"/>
      <c r="Q28" s="68"/>
      <c r="R28" s="68"/>
      <c r="S28" s="68"/>
      <c r="T28" s="68"/>
      <c r="U28" s="68"/>
      <c r="V28" s="68"/>
      <c r="W28" s="68"/>
      <c r="X28" s="68"/>
      <c r="Y28" s="68"/>
      <c r="Z28" s="68"/>
      <c r="AA28" s="68" t="s">
        <v>3</v>
      </c>
      <c r="AB28" s="68"/>
      <c r="AC28" s="68"/>
      <c r="AD28" s="68"/>
      <c r="AE28" s="68"/>
      <c r="AF28" s="68"/>
      <c r="AG28" s="63"/>
      <c r="AH28" s="63"/>
      <c r="AI28" s="63"/>
      <c r="AJ28" s="63"/>
      <c r="AK28" s="63"/>
      <c r="AL28" s="63"/>
      <c r="AM28" s="63"/>
      <c r="AN28" s="63"/>
      <c r="AO28" s="63"/>
      <c r="AP28" s="63"/>
      <c r="AQ28" s="63"/>
      <c r="AR28" s="63"/>
      <c r="AS28" s="63"/>
      <c r="AT28" s="63"/>
      <c r="AU28" s="63"/>
      <c r="AV28" s="63"/>
      <c r="AW28" s="63"/>
      <c r="AX28" s="63"/>
      <c r="AY28" s="63"/>
      <c r="AZ28" s="63"/>
      <c r="BA28" s="64"/>
      <c r="BB28" s="64"/>
      <c r="BC28" s="64"/>
      <c r="BD28" s="64"/>
      <c r="BE28" s="64"/>
      <c r="BF28" s="64"/>
      <c r="BG28" s="64"/>
      <c r="BH28" s="64"/>
      <c r="BI28" s="64"/>
      <c r="BJ28" s="64"/>
      <c r="BK28" s="64"/>
      <c r="BL28" s="64"/>
    </row>
    <row r="29" spans="1:64" s="5" customFormat="1" ht="15" customHeight="1">
      <c r="A29" s="67" t="s">
        <v>84</v>
      </c>
      <c r="B29" s="67"/>
      <c r="C29" s="67"/>
      <c r="D29" s="67"/>
      <c r="E29" s="62" t="s">
        <v>85</v>
      </c>
      <c r="F29" s="62"/>
      <c r="G29" s="62"/>
      <c r="H29" s="62"/>
      <c r="I29" s="62"/>
      <c r="J29" s="62"/>
      <c r="K29" s="62"/>
      <c r="L29" s="62"/>
      <c r="M29" s="62"/>
      <c r="N29" s="62"/>
      <c r="O29" s="62"/>
      <c r="P29" s="62"/>
      <c r="Q29" s="62"/>
      <c r="R29" s="62"/>
      <c r="S29" s="62"/>
      <c r="T29" s="62"/>
      <c r="U29" s="62"/>
      <c r="V29" s="62"/>
      <c r="W29" s="62"/>
      <c r="X29" s="62"/>
      <c r="Y29" s="62"/>
      <c r="Z29" s="62"/>
      <c r="AA29" s="62" t="s">
        <v>3</v>
      </c>
      <c r="AB29" s="62"/>
      <c r="AC29" s="62"/>
      <c r="AD29" s="62"/>
      <c r="AE29" s="62"/>
      <c r="AF29" s="62"/>
      <c r="AG29" s="66"/>
      <c r="AH29" s="66"/>
      <c r="AI29" s="66"/>
      <c r="AJ29" s="66"/>
      <c r="AK29" s="66"/>
      <c r="AL29" s="66"/>
      <c r="AM29" s="66"/>
      <c r="AN29" s="66"/>
      <c r="AO29" s="66"/>
      <c r="AP29" s="66"/>
      <c r="AQ29" s="66"/>
      <c r="AR29" s="66"/>
      <c r="AS29" s="66"/>
      <c r="AT29" s="66"/>
      <c r="AU29" s="66"/>
      <c r="AV29" s="66"/>
      <c r="AW29" s="66"/>
      <c r="AX29" s="66"/>
      <c r="AY29" s="66"/>
      <c r="AZ29" s="66"/>
      <c r="BA29" s="65"/>
      <c r="BB29" s="65"/>
      <c r="BC29" s="65"/>
      <c r="BD29" s="65"/>
      <c r="BE29" s="65"/>
      <c r="BF29" s="65"/>
      <c r="BG29" s="65"/>
      <c r="BH29" s="65"/>
      <c r="BI29" s="65"/>
      <c r="BJ29" s="65"/>
      <c r="BK29" s="65"/>
      <c r="BL29" s="65"/>
    </row>
    <row r="30" spans="1:64" s="5" customFormat="1" ht="15" customHeight="1">
      <c r="A30" s="73" t="s">
        <v>86</v>
      </c>
      <c r="B30" s="73"/>
      <c r="C30" s="73"/>
      <c r="D30" s="73"/>
      <c r="E30" s="68" t="s">
        <v>87</v>
      </c>
      <c r="F30" s="68"/>
      <c r="G30" s="68"/>
      <c r="H30" s="68"/>
      <c r="I30" s="68"/>
      <c r="J30" s="68"/>
      <c r="K30" s="68"/>
      <c r="L30" s="68"/>
      <c r="M30" s="68"/>
      <c r="N30" s="68"/>
      <c r="O30" s="68"/>
      <c r="P30" s="68"/>
      <c r="Q30" s="68"/>
      <c r="R30" s="68"/>
      <c r="S30" s="68"/>
      <c r="T30" s="68"/>
      <c r="U30" s="68"/>
      <c r="V30" s="68"/>
      <c r="W30" s="68"/>
      <c r="X30" s="68"/>
      <c r="Y30" s="68"/>
      <c r="Z30" s="68"/>
      <c r="AA30" s="68" t="s">
        <v>3</v>
      </c>
      <c r="AB30" s="68"/>
      <c r="AC30" s="68"/>
      <c r="AD30" s="68"/>
      <c r="AE30" s="68"/>
      <c r="AF30" s="68"/>
      <c r="AG30" s="63"/>
      <c r="AH30" s="63"/>
      <c r="AI30" s="63"/>
      <c r="AJ30" s="63"/>
      <c r="AK30" s="63"/>
      <c r="AL30" s="63"/>
      <c r="AM30" s="63"/>
      <c r="AN30" s="63"/>
      <c r="AO30" s="63"/>
      <c r="AP30" s="63"/>
      <c r="AQ30" s="63"/>
      <c r="AR30" s="63"/>
      <c r="AS30" s="63"/>
      <c r="AT30" s="63"/>
      <c r="AU30" s="63"/>
      <c r="AV30" s="63"/>
      <c r="AW30" s="63"/>
      <c r="AX30" s="63"/>
      <c r="AY30" s="63"/>
      <c r="AZ30" s="63"/>
      <c r="BA30" s="64"/>
      <c r="BB30" s="64"/>
      <c r="BC30" s="64"/>
      <c r="BD30" s="64"/>
      <c r="BE30" s="64"/>
      <c r="BF30" s="64"/>
      <c r="BG30" s="64"/>
      <c r="BH30" s="64"/>
      <c r="BI30" s="64"/>
      <c r="BJ30" s="64"/>
      <c r="BK30" s="64"/>
      <c r="BL30" s="64"/>
    </row>
    <row r="31" spans="1:64" s="5" customFormat="1" ht="15" customHeight="1">
      <c r="A31" s="67" t="s">
        <v>88</v>
      </c>
      <c r="B31" s="67"/>
      <c r="C31" s="67"/>
      <c r="D31" s="67"/>
      <c r="E31" s="62" t="s">
        <v>89</v>
      </c>
      <c r="F31" s="62"/>
      <c r="G31" s="62"/>
      <c r="H31" s="62"/>
      <c r="I31" s="62"/>
      <c r="J31" s="62"/>
      <c r="K31" s="62"/>
      <c r="L31" s="62"/>
      <c r="M31" s="62"/>
      <c r="N31" s="62"/>
      <c r="O31" s="62"/>
      <c r="P31" s="62"/>
      <c r="Q31" s="62"/>
      <c r="R31" s="62"/>
      <c r="S31" s="62"/>
      <c r="T31" s="62"/>
      <c r="U31" s="62"/>
      <c r="V31" s="62"/>
      <c r="W31" s="62"/>
      <c r="X31" s="62"/>
      <c r="Y31" s="62"/>
      <c r="Z31" s="62"/>
      <c r="AA31" s="62" t="s">
        <v>3</v>
      </c>
      <c r="AB31" s="62"/>
      <c r="AC31" s="62"/>
      <c r="AD31" s="62"/>
      <c r="AE31" s="62"/>
      <c r="AF31" s="62"/>
      <c r="AG31" s="66"/>
      <c r="AH31" s="66"/>
      <c r="AI31" s="66"/>
      <c r="AJ31" s="66"/>
      <c r="AK31" s="66"/>
      <c r="AL31" s="66"/>
      <c r="AM31" s="66"/>
      <c r="AN31" s="66"/>
      <c r="AO31" s="66"/>
      <c r="AP31" s="66"/>
      <c r="AQ31" s="66"/>
      <c r="AR31" s="66"/>
      <c r="AS31" s="66"/>
      <c r="AT31" s="66"/>
      <c r="AU31" s="66"/>
      <c r="AV31" s="66"/>
      <c r="AW31" s="66"/>
      <c r="AX31" s="66"/>
      <c r="AY31" s="66"/>
      <c r="AZ31" s="66"/>
      <c r="BA31" s="65"/>
      <c r="BB31" s="65"/>
      <c r="BC31" s="65"/>
      <c r="BD31" s="65"/>
      <c r="BE31" s="65"/>
      <c r="BF31" s="65"/>
      <c r="BG31" s="65"/>
      <c r="BH31" s="65"/>
      <c r="BI31" s="65"/>
      <c r="BJ31" s="65"/>
      <c r="BK31" s="65"/>
      <c r="BL31" s="65"/>
    </row>
    <row r="32" spans="1:64" s="5" customFormat="1" ht="12">
      <c r="A32" s="28" t="s">
        <v>90</v>
      </c>
      <c r="B32" s="29"/>
      <c r="C32" s="29"/>
      <c r="D32" s="30"/>
      <c r="E32" s="37" t="s">
        <v>91</v>
      </c>
      <c r="F32" s="37"/>
      <c r="G32" s="37"/>
      <c r="H32" s="37"/>
      <c r="I32" s="37"/>
      <c r="J32" s="37"/>
      <c r="K32" s="37"/>
      <c r="L32" s="37"/>
      <c r="M32" s="37"/>
      <c r="N32" s="37"/>
      <c r="O32" s="37"/>
      <c r="P32" s="37"/>
      <c r="Q32" s="37"/>
      <c r="R32" s="37"/>
      <c r="S32" s="37"/>
      <c r="T32" s="37"/>
      <c r="U32" s="37"/>
      <c r="V32" s="37"/>
      <c r="W32" s="37"/>
      <c r="X32" s="37"/>
      <c r="Y32" s="37"/>
      <c r="Z32" s="37"/>
      <c r="AA32" s="38" t="s">
        <v>3</v>
      </c>
      <c r="AB32" s="39"/>
      <c r="AC32" s="39"/>
      <c r="AD32" s="39"/>
      <c r="AE32" s="39"/>
      <c r="AF32" s="40"/>
      <c r="AG32" s="47"/>
      <c r="AH32" s="48"/>
      <c r="AI32" s="48"/>
      <c r="AJ32" s="48"/>
      <c r="AK32" s="48"/>
      <c r="AL32" s="48"/>
      <c r="AM32" s="48"/>
      <c r="AN32" s="48"/>
      <c r="AO32" s="48"/>
      <c r="AP32" s="49"/>
      <c r="AQ32" s="47"/>
      <c r="AR32" s="48"/>
      <c r="AS32" s="48"/>
      <c r="AT32" s="48"/>
      <c r="AU32" s="48"/>
      <c r="AV32" s="48"/>
      <c r="AW32" s="48"/>
      <c r="AX32" s="48"/>
      <c r="AY32" s="48"/>
      <c r="AZ32" s="49"/>
      <c r="BA32" s="56"/>
      <c r="BB32" s="57"/>
      <c r="BC32" s="57"/>
      <c r="BD32" s="57"/>
      <c r="BE32" s="57"/>
      <c r="BF32" s="57"/>
      <c r="BG32" s="57"/>
      <c r="BH32" s="57"/>
      <c r="BI32" s="57"/>
      <c r="BJ32" s="57"/>
      <c r="BK32" s="57"/>
      <c r="BL32" s="58"/>
    </row>
    <row r="33" spans="1:64" s="5" customFormat="1" ht="12">
      <c r="A33" s="31"/>
      <c r="B33" s="32"/>
      <c r="C33" s="32"/>
      <c r="D33" s="33"/>
      <c r="E33" s="62" t="s">
        <v>60</v>
      </c>
      <c r="F33" s="62"/>
      <c r="G33" s="62"/>
      <c r="H33" s="62"/>
      <c r="I33" s="62"/>
      <c r="J33" s="62"/>
      <c r="K33" s="62"/>
      <c r="L33" s="62"/>
      <c r="M33" s="62"/>
      <c r="N33" s="62"/>
      <c r="O33" s="62"/>
      <c r="P33" s="62"/>
      <c r="Q33" s="62"/>
      <c r="R33" s="62"/>
      <c r="S33" s="62"/>
      <c r="T33" s="62"/>
      <c r="U33" s="62"/>
      <c r="V33" s="62"/>
      <c r="W33" s="62"/>
      <c r="X33" s="62"/>
      <c r="Y33" s="62"/>
      <c r="Z33" s="62"/>
      <c r="AA33" s="41"/>
      <c r="AB33" s="42"/>
      <c r="AC33" s="42"/>
      <c r="AD33" s="42"/>
      <c r="AE33" s="42"/>
      <c r="AF33" s="43"/>
      <c r="AG33" s="50"/>
      <c r="AH33" s="51"/>
      <c r="AI33" s="51"/>
      <c r="AJ33" s="51"/>
      <c r="AK33" s="51"/>
      <c r="AL33" s="51"/>
      <c r="AM33" s="51"/>
      <c r="AN33" s="51"/>
      <c r="AO33" s="51"/>
      <c r="AP33" s="52"/>
      <c r="AQ33" s="50"/>
      <c r="AR33" s="51"/>
      <c r="AS33" s="51"/>
      <c r="AT33" s="51"/>
      <c r="AU33" s="51"/>
      <c r="AV33" s="51"/>
      <c r="AW33" s="51"/>
      <c r="AX33" s="51"/>
      <c r="AY33" s="51"/>
      <c r="AZ33" s="52"/>
      <c r="BA33" s="69"/>
      <c r="BB33" s="70"/>
      <c r="BC33" s="70"/>
      <c r="BD33" s="70"/>
      <c r="BE33" s="70"/>
      <c r="BF33" s="70"/>
      <c r="BG33" s="70"/>
      <c r="BH33" s="70"/>
      <c r="BI33" s="70"/>
      <c r="BJ33" s="70"/>
      <c r="BK33" s="70"/>
      <c r="BL33" s="71"/>
    </row>
    <row r="34" spans="1:64" s="5" customFormat="1" ht="12">
      <c r="A34" s="34"/>
      <c r="B34" s="35"/>
      <c r="C34" s="35"/>
      <c r="D34" s="36"/>
      <c r="E34" s="72" t="s">
        <v>61</v>
      </c>
      <c r="F34" s="72"/>
      <c r="G34" s="72"/>
      <c r="H34" s="72"/>
      <c r="I34" s="72"/>
      <c r="J34" s="72"/>
      <c r="K34" s="72"/>
      <c r="L34" s="72"/>
      <c r="M34" s="72"/>
      <c r="N34" s="72"/>
      <c r="O34" s="72"/>
      <c r="P34" s="72"/>
      <c r="Q34" s="72"/>
      <c r="R34" s="72"/>
      <c r="S34" s="72"/>
      <c r="T34" s="72"/>
      <c r="U34" s="72"/>
      <c r="V34" s="72"/>
      <c r="W34" s="72"/>
      <c r="X34" s="72"/>
      <c r="Y34" s="72"/>
      <c r="Z34" s="72"/>
      <c r="AA34" s="44"/>
      <c r="AB34" s="45"/>
      <c r="AC34" s="45"/>
      <c r="AD34" s="45"/>
      <c r="AE34" s="45"/>
      <c r="AF34" s="46"/>
      <c r="AG34" s="53"/>
      <c r="AH34" s="54"/>
      <c r="AI34" s="54"/>
      <c r="AJ34" s="54"/>
      <c r="AK34" s="54"/>
      <c r="AL34" s="54"/>
      <c r="AM34" s="54"/>
      <c r="AN34" s="54"/>
      <c r="AO34" s="54"/>
      <c r="AP34" s="55"/>
      <c r="AQ34" s="53"/>
      <c r="AR34" s="54"/>
      <c r="AS34" s="54"/>
      <c r="AT34" s="54"/>
      <c r="AU34" s="54"/>
      <c r="AV34" s="54"/>
      <c r="AW34" s="54"/>
      <c r="AX34" s="54"/>
      <c r="AY34" s="54"/>
      <c r="AZ34" s="55"/>
      <c r="BA34" s="59"/>
      <c r="BB34" s="60"/>
      <c r="BC34" s="60"/>
      <c r="BD34" s="60"/>
      <c r="BE34" s="60"/>
      <c r="BF34" s="60"/>
      <c r="BG34" s="60"/>
      <c r="BH34" s="60"/>
      <c r="BI34" s="60"/>
      <c r="BJ34" s="60"/>
      <c r="BK34" s="60"/>
      <c r="BL34" s="61"/>
    </row>
    <row r="35" spans="1:64" s="5" customFormat="1" ht="15" customHeight="1">
      <c r="A35" s="73" t="s">
        <v>92</v>
      </c>
      <c r="B35" s="73"/>
      <c r="C35" s="73"/>
      <c r="D35" s="73"/>
      <c r="E35" s="68" t="s">
        <v>93</v>
      </c>
      <c r="F35" s="68"/>
      <c r="G35" s="68"/>
      <c r="H35" s="68"/>
      <c r="I35" s="68"/>
      <c r="J35" s="68"/>
      <c r="K35" s="68"/>
      <c r="L35" s="68"/>
      <c r="M35" s="68"/>
      <c r="N35" s="68"/>
      <c r="O35" s="68"/>
      <c r="P35" s="68"/>
      <c r="Q35" s="68"/>
      <c r="R35" s="68"/>
      <c r="S35" s="68"/>
      <c r="T35" s="68"/>
      <c r="U35" s="68"/>
      <c r="V35" s="68"/>
      <c r="W35" s="68"/>
      <c r="X35" s="68"/>
      <c r="Y35" s="68"/>
      <c r="Z35" s="68"/>
      <c r="AA35" s="68" t="s">
        <v>3</v>
      </c>
      <c r="AB35" s="68"/>
      <c r="AC35" s="68"/>
      <c r="AD35" s="68"/>
      <c r="AE35" s="68"/>
      <c r="AF35" s="68"/>
      <c r="AG35" s="63"/>
      <c r="AH35" s="63"/>
      <c r="AI35" s="63"/>
      <c r="AJ35" s="63"/>
      <c r="AK35" s="63"/>
      <c r="AL35" s="63"/>
      <c r="AM35" s="63"/>
      <c r="AN35" s="63"/>
      <c r="AO35" s="63"/>
      <c r="AP35" s="63"/>
      <c r="AQ35" s="63"/>
      <c r="AR35" s="63"/>
      <c r="AS35" s="63"/>
      <c r="AT35" s="63"/>
      <c r="AU35" s="63"/>
      <c r="AV35" s="63"/>
      <c r="AW35" s="63"/>
      <c r="AX35" s="63"/>
      <c r="AY35" s="63"/>
      <c r="AZ35" s="63"/>
      <c r="BA35" s="64"/>
      <c r="BB35" s="64"/>
      <c r="BC35" s="64"/>
      <c r="BD35" s="64"/>
      <c r="BE35" s="64"/>
      <c r="BF35" s="64"/>
      <c r="BG35" s="64"/>
      <c r="BH35" s="64"/>
      <c r="BI35" s="64"/>
      <c r="BJ35" s="64"/>
      <c r="BK35" s="64"/>
      <c r="BL35" s="64"/>
    </row>
    <row r="36" spans="1:64" s="5" customFormat="1" ht="12">
      <c r="A36" s="28" t="s">
        <v>62</v>
      </c>
      <c r="B36" s="29"/>
      <c r="C36" s="29"/>
      <c r="D36" s="30"/>
      <c r="E36" s="62" t="s">
        <v>63</v>
      </c>
      <c r="F36" s="62"/>
      <c r="G36" s="62"/>
      <c r="H36" s="62"/>
      <c r="I36" s="62"/>
      <c r="J36" s="62"/>
      <c r="K36" s="62"/>
      <c r="L36" s="62"/>
      <c r="M36" s="62"/>
      <c r="N36" s="62"/>
      <c r="O36" s="62"/>
      <c r="P36" s="62"/>
      <c r="Q36" s="62"/>
      <c r="R36" s="62"/>
      <c r="S36" s="62"/>
      <c r="T36" s="62"/>
      <c r="U36" s="62"/>
      <c r="V36" s="62"/>
      <c r="W36" s="62"/>
      <c r="X36" s="62"/>
      <c r="Y36" s="62"/>
      <c r="Z36" s="62"/>
      <c r="AA36" s="38" t="s">
        <v>3</v>
      </c>
      <c r="AB36" s="39"/>
      <c r="AC36" s="39"/>
      <c r="AD36" s="39"/>
      <c r="AE36" s="39"/>
      <c r="AF36" s="40"/>
      <c r="AG36" s="47"/>
      <c r="AH36" s="48"/>
      <c r="AI36" s="48"/>
      <c r="AJ36" s="48"/>
      <c r="AK36" s="48"/>
      <c r="AL36" s="48"/>
      <c r="AM36" s="48"/>
      <c r="AN36" s="48"/>
      <c r="AO36" s="48"/>
      <c r="AP36" s="49"/>
      <c r="AQ36" s="47"/>
      <c r="AR36" s="48"/>
      <c r="AS36" s="48"/>
      <c r="AT36" s="48"/>
      <c r="AU36" s="48"/>
      <c r="AV36" s="48"/>
      <c r="AW36" s="48"/>
      <c r="AX36" s="48"/>
      <c r="AY36" s="48"/>
      <c r="AZ36" s="49"/>
      <c r="BA36" s="56"/>
      <c r="BB36" s="57"/>
      <c r="BC36" s="57"/>
      <c r="BD36" s="57"/>
      <c r="BE36" s="57"/>
      <c r="BF36" s="57"/>
      <c r="BG36" s="57"/>
      <c r="BH36" s="57"/>
      <c r="BI36" s="57"/>
      <c r="BJ36" s="57"/>
      <c r="BK36" s="57"/>
      <c r="BL36" s="58"/>
    </row>
    <row r="37" spans="1:64" s="5" customFormat="1" ht="12">
      <c r="A37" s="34"/>
      <c r="B37" s="35"/>
      <c r="C37" s="35"/>
      <c r="D37" s="36"/>
      <c r="E37" s="62" t="s">
        <v>64</v>
      </c>
      <c r="F37" s="62"/>
      <c r="G37" s="62"/>
      <c r="H37" s="62"/>
      <c r="I37" s="62"/>
      <c r="J37" s="62"/>
      <c r="K37" s="62"/>
      <c r="L37" s="62"/>
      <c r="M37" s="62"/>
      <c r="N37" s="62"/>
      <c r="O37" s="62"/>
      <c r="P37" s="62"/>
      <c r="Q37" s="62"/>
      <c r="R37" s="62"/>
      <c r="S37" s="62"/>
      <c r="T37" s="62"/>
      <c r="U37" s="62"/>
      <c r="V37" s="62"/>
      <c r="W37" s="62"/>
      <c r="X37" s="62"/>
      <c r="Y37" s="62"/>
      <c r="Z37" s="62"/>
      <c r="AA37" s="44"/>
      <c r="AB37" s="45"/>
      <c r="AC37" s="45"/>
      <c r="AD37" s="45"/>
      <c r="AE37" s="45"/>
      <c r="AF37" s="46"/>
      <c r="AG37" s="53"/>
      <c r="AH37" s="54"/>
      <c r="AI37" s="54"/>
      <c r="AJ37" s="54"/>
      <c r="AK37" s="54"/>
      <c r="AL37" s="54"/>
      <c r="AM37" s="54"/>
      <c r="AN37" s="54"/>
      <c r="AO37" s="54"/>
      <c r="AP37" s="55"/>
      <c r="AQ37" s="53"/>
      <c r="AR37" s="54"/>
      <c r="AS37" s="54"/>
      <c r="AT37" s="54"/>
      <c r="AU37" s="54"/>
      <c r="AV37" s="54"/>
      <c r="AW37" s="54"/>
      <c r="AX37" s="54"/>
      <c r="AY37" s="54"/>
      <c r="AZ37" s="55"/>
      <c r="BA37" s="59"/>
      <c r="BB37" s="60"/>
      <c r="BC37" s="60"/>
      <c r="BD37" s="60"/>
      <c r="BE37" s="60"/>
      <c r="BF37" s="60"/>
      <c r="BG37" s="60"/>
      <c r="BH37" s="60"/>
      <c r="BI37" s="60"/>
      <c r="BJ37" s="60"/>
      <c r="BK37" s="60"/>
      <c r="BL37" s="61"/>
    </row>
    <row r="38" spans="1:64" s="5" customFormat="1" ht="12">
      <c r="A38" s="28" t="s">
        <v>65</v>
      </c>
      <c r="B38" s="29"/>
      <c r="C38" s="29"/>
      <c r="D38" s="30"/>
      <c r="E38" s="37" t="s">
        <v>66</v>
      </c>
      <c r="F38" s="37"/>
      <c r="G38" s="37"/>
      <c r="H38" s="37"/>
      <c r="I38" s="37"/>
      <c r="J38" s="37"/>
      <c r="K38" s="37"/>
      <c r="L38" s="37"/>
      <c r="M38" s="37"/>
      <c r="N38" s="37"/>
      <c r="O38" s="37"/>
      <c r="P38" s="37"/>
      <c r="Q38" s="37"/>
      <c r="R38" s="37"/>
      <c r="S38" s="37"/>
      <c r="T38" s="37"/>
      <c r="U38" s="37"/>
      <c r="V38" s="37"/>
      <c r="W38" s="37"/>
      <c r="X38" s="37"/>
      <c r="Y38" s="37"/>
      <c r="Z38" s="37"/>
      <c r="AA38" s="38" t="s">
        <v>3</v>
      </c>
      <c r="AB38" s="39"/>
      <c r="AC38" s="39"/>
      <c r="AD38" s="39"/>
      <c r="AE38" s="39"/>
      <c r="AF38" s="40"/>
      <c r="AG38" s="47"/>
      <c r="AH38" s="48"/>
      <c r="AI38" s="48"/>
      <c r="AJ38" s="48"/>
      <c r="AK38" s="48"/>
      <c r="AL38" s="48"/>
      <c r="AM38" s="48"/>
      <c r="AN38" s="48"/>
      <c r="AO38" s="48"/>
      <c r="AP38" s="49"/>
      <c r="AQ38" s="47"/>
      <c r="AR38" s="48"/>
      <c r="AS38" s="48"/>
      <c r="AT38" s="48"/>
      <c r="AU38" s="48"/>
      <c r="AV38" s="48"/>
      <c r="AW38" s="48"/>
      <c r="AX38" s="48"/>
      <c r="AY38" s="48"/>
      <c r="AZ38" s="49"/>
      <c r="BA38" s="56"/>
      <c r="BB38" s="57"/>
      <c r="BC38" s="57"/>
      <c r="BD38" s="57"/>
      <c r="BE38" s="57"/>
      <c r="BF38" s="57"/>
      <c r="BG38" s="57"/>
      <c r="BH38" s="57"/>
      <c r="BI38" s="57"/>
      <c r="BJ38" s="57"/>
      <c r="BK38" s="57"/>
      <c r="BL38" s="58"/>
    </row>
    <row r="39" spans="1:64" s="5" customFormat="1" ht="12">
      <c r="A39" s="31"/>
      <c r="B39" s="32"/>
      <c r="C39" s="32"/>
      <c r="D39" s="33"/>
      <c r="E39" s="62" t="s">
        <v>67</v>
      </c>
      <c r="F39" s="62"/>
      <c r="G39" s="62"/>
      <c r="H39" s="62"/>
      <c r="I39" s="62"/>
      <c r="J39" s="62"/>
      <c r="K39" s="62"/>
      <c r="L39" s="62"/>
      <c r="M39" s="62"/>
      <c r="N39" s="62"/>
      <c r="O39" s="62"/>
      <c r="P39" s="62"/>
      <c r="Q39" s="62"/>
      <c r="R39" s="62"/>
      <c r="S39" s="62"/>
      <c r="T39" s="62"/>
      <c r="U39" s="62"/>
      <c r="V39" s="62"/>
      <c r="W39" s="62"/>
      <c r="X39" s="62"/>
      <c r="Y39" s="62"/>
      <c r="Z39" s="62"/>
      <c r="AA39" s="41"/>
      <c r="AB39" s="42"/>
      <c r="AC39" s="42"/>
      <c r="AD39" s="42"/>
      <c r="AE39" s="42"/>
      <c r="AF39" s="43"/>
      <c r="AG39" s="50"/>
      <c r="AH39" s="51"/>
      <c r="AI39" s="51"/>
      <c r="AJ39" s="51"/>
      <c r="AK39" s="51"/>
      <c r="AL39" s="51"/>
      <c r="AM39" s="51"/>
      <c r="AN39" s="51"/>
      <c r="AO39" s="51"/>
      <c r="AP39" s="52"/>
      <c r="AQ39" s="50"/>
      <c r="AR39" s="51"/>
      <c r="AS39" s="51"/>
      <c r="AT39" s="51"/>
      <c r="AU39" s="51"/>
      <c r="AV39" s="51"/>
      <c r="AW39" s="51"/>
      <c r="AX39" s="51"/>
      <c r="AY39" s="51"/>
      <c r="AZ39" s="52"/>
      <c r="BA39" s="69"/>
      <c r="BB39" s="70"/>
      <c r="BC39" s="70"/>
      <c r="BD39" s="70"/>
      <c r="BE39" s="70"/>
      <c r="BF39" s="70"/>
      <c r="BG39" s="70"/>
      <c r="BH39" s="70"/>
      <c r="BI39" s="70"/>
      <c r="BJ39" s="70"/>
      <c r="BK39" s="70"/>
      <c r="BL39" s="71"/>
    </row>
    <row r="40" spans="1:64" s="5" customFormat="1" ht="12">
      <c r="A40" s="34"/>
      <c r="B40" s="35"/>
      <c r="C40" s="35"/>
      <c r="D40" s="36"/>
      <c r="E40" s="72" t="s">
        <v>68</v>
      </c>
      <c r="F40" s="72"/>
      <c r="G40" s="72"/>
      <c r="H40" s="72"/>
      <c r="I40" s="72"/>
      <c r="J40" s="72"/>
      <c r="K40" s="72"/>
      <c r="L40" s="72"/>
      <c r="M40" s="72"/>
      <c r="N40" s="72"/>
      <c r="O40" s="72"/>
      <c r="P40" s="72"/>
      <c r="Q40" s="72"/>
      <c r="R40" s="72"/>
      <c r="S40" s="72"/>
      <c r="T40" s="72"/>
      <c r="U40" s="72"/>
      <c r="V40" s="72"/>
      <c r="W40" s="72"/>
      <c r="X40" s="72"/>
      <c r="Y40" s="72"/>
      <c r="Z40" s="72"/>
      <c r="AA40" s="44"/>
      <c r="AB40" s="45"/>
      <c r="AC40" s="45"/>
      <c r="AD40" s="45"/>
      <c r="AE40" s="45"/>
      <c r="AF40" s="46"/>
      <c r="AG40" s="53"/>
      <c r="AH40" s="54"/>
      <c r="AI40" s="54"/>
      <c r="AJ40" s="54"/>
      <c r="AK40" s="54"/>
      <c r="AL40" s="54"/>
      <c r="AM40" s="54"/>
      <c r="AN40" s="54"/>
      <c r="AO40" s="54"/>
      <c r="AP40" s="55"/>
      <c r="AQ40" s="53"/>
      <c r="AR40" s="54"/>
      <c r="AS40" s="54"/>
      <c r="AT40" s="54"/>
      <c r="AU40" s="54"/>
      <c r="AV40" s="54"/>
      <c r="AW40" s="54"/>
      <c r="AX40" s="54"/>
      <c r="AY40" s="54"/>
      <c r="AZ40" s="55"/>
      <c r="BA40" s="59"/>
      <c r="BB40" s="60"/>
      <c r="BC40" s="60"/>
      <c r="BD40" s="60"/>
      <c r="BE40" s="60"/>
      <c r="BF40" s="60"/>
      <c r="BG40" s="60"/>
      <c r="BH40" s="60"/>
      <c r="BI40" s="60"/>
      <c r="BJ40" s="60"/>
      <c r="BK40" s="60"/>
      <c r="BL40" s="61"/>
    </row>
    <row r="41" spans="1:64" s="5" customFormat="1" ht="12">
      <c r="A41" s="28" t="s">
        <v>94</v>
      </c>
      <c r="B41" s="29"/>
      <c r="C41" s="29"/>
      <c r="D41" s="30"/>
      <c r="E41" s="37" t="s">
        <v>66</v>
      </c>
      <c r="F41" s="37"/>
      <c r="G41" s="37"/>
      <c r="H41" s="37"/>
      <c r="I41" s="37"/>
      <c r="J41" s="37"/>
      <c r="K41" s="37"/>
      <c r="L41" s="37"/>
      <c r="M41" s="37"/>
      <c r="N41" s="37"/>
      <c r="O41" s="37"/>
      <c r="P41" s="37"/>
      <c r="Q41" s="37"/>
      <c r="R41" s="37"/>
      <c r="S41" s="37"/>
      <c r="T41" s="37"/>
      <c r="U41" s="37"/>
      <c r="V41" s="37"/>
      <c r="W41" s="37"/>
      <c r="X41" s="37"/>
      <c r="Y41" s="37"/>
      <c r="Z41" s="37"/>
      <c r="AA41" s="38" t="s">
        <v>3</v>
      </c>
      <c r="AB41" s="39"/>
      <c r="AC41" s="39"/>
      <c r="AD41" s="39"/>
      <c r="AE41" s="39"/>
      <c r="AF41" s="40"/>
      <c r="AG41" s="47"/>
      <c r="AH41" s="48"/>
      <c r="AI41" s="48"/>
      <c r="AJ41" s="48"/>
      <c r="AK41" s="48"/>
      <c r="AL41" s="48"/>
      <c r="AM41" s="48"/>
      <c r="AN41" s="48"/>
      <c r="AO41" s="48"/>
      <c r="AP41" s="49"/>
      <c r="AQ41" s="47"/>
      <c r="AR41" s="48"/>
      <c r="AS41" s="48"/>
      <c r="AT41" s="48"/>
      <c r="AU41" s="48"/>
      <c r="AV41" s="48"/>
      <c r="AW41" s="48"/>
      <c r="AX41" s="48"/>
      <c r="AY41" s="48"/>
      <c r="AZ41" s="49"/>
      <c r="BA41" s="56"/>
      <c r="BB41" s="57"/>
      <c r="BC41" s="57"/>
      <c r="BD41" s="57"/>
      <c r="BE41" s="57"/>
      <c r="BF41" s="57"/>
      <c r="BG41" s="57"/>
      <c r="BH41" s="57"/>
      <c r="BI41" s="57"/>
      <c r="BJ41" s="57"/>
      <c r="BK41" s="57"/>
      <c r="BL41" s="58"/>
    </row>
    <row r="42" spans="1:64" s="5" customFormat="1" ht="12">
      <c r="A42" s="31"/>
      <c r="B42" s="32"/>
      <c r="C42" s="32"/>
      <c r="D42" s="33"/>
      <c r="E42" s="62" t="s">
        <v>67</v>
      </c>
      <c r="F42" s="62"/>
      <c r="G42" s="62"/>
      <c r="H42" s="62"/>
      <c r="I42" s="62"/>
      <c r="J42" s="62"/>
      <c r="K42" s="62"/>
      <c r="L42" s="62"/>
      <c r="M42" s="62"/>
      <c r="N42" s="62"/>
      <c r="O42" s="62"/>
      <c r="P42" s="62"/>
      <c r="Q42" s="62"/>
      <c r="R42" s="62"/>
      <c r="S42" s="62"/>
      <c r="T42" s="62"/>
      <c r="U42" s="62"/>
      <c r="V42" s="62"/>
      <c r="W42" s="62"/>
      <c r="X42" s="62"/>
      <c r="Y42" s="62"/>
      <c r="Z42" s="62"/>
      <c r="AA42" s="41"/>
      <c r="AB42" s="42"/>
      <c r="AC42" s="42"/>
      <c r="AD42" s="42"/>
      <c r="AE42" s="42"/>
      <c r="AF42" s="43"/>
      <c r="AG42" s="50"/>
      <c r="AH42" s="51"/>
      <c r="AI42" s="51"/>
      <c r="AJ42" s="51"/>
      <c r="AK42" s="51"/>
      <c r="AL42" s="51"/>
      <c r="AM42" s="51"/>
      <c r="AN42" s="51"/>
      <c r="AO42" s="51"/>
      <c r="AP42" s="52"/>
      <c r="AQ42" s="50"/>
      <c r="AR42" s="51"/>
      <c r="AS42" s="51"/>
      <c r="AT42" s="51"/>
      <c r="AU42" s="51"/>
      <c r="AV42" s="51"/>
      <c r="AW42" s="51"/>
      <c r="AX42" s="51"/>
      <c r="AY42" s="51"/>
      <c r="AZ42" s="52"/>
      <c r="BA42" s="69"/>
      <c r="BB42" s="70"/>
      <c r="BC42" s="70"/>
      <c r="BD42" s="70"/>
      <c r="BE42" s="70"/>
      <c r="BF42" s="70"/>
      <c r="BG42" s="70"/>
      <c r="BH42" s="70"/>
      <c r="BI42" s="70"/>
      <c r="BJ42" s="70"/>
      <c r="BK42" s="70"/>
      <c r="BL42" s="71"/>
    </row>
    <row r="43" spans="1:64" s="5" customFormat="1" ht="12">
      <c r="A43" s="34"/>
      <c r="B43" s="35"/>
      <c r="C43" s="35"/>
      <c r="D43" s="36"/>
      <c r="E43" s="72" t="s">
        <v>69</v>
      </c>
      <c r="F43" s="72"/>
      <c r="G43" s="72"/>
      <c r="H43" s="72"/>
      <c r="I43" s="72"/>
      <c r="J43" s="72"/>
      <c r="K43" s="72"/>
      <c r="L43" s="72"/>
      <c r="M43" s="72"/>
      <c r="N43" s="72"/>
      <c r="O43" s="72"/>
      <c r="P43" s="72"/>
      <c r="Q43" s="72"/>
      <c r="R43" s="72"/>
      <c r="S43" s="72"/>
      <c r="T43" s="72"/>
      <c r="U43" s="72"/>
      <c r="V43" s="72"/>
      <c r="W43" s="72"/>
      <c r="X43" s="72"/>
      <c r="Y43" s="72"/>
      <c r="Z43" s="72"/>
      <c r="AA43" s="44"/>
      <c r="AB43" s="45"/>
      <c r="AC43" s="45"/>
      <c r="AD43" s="45"/>
      <c r="AE43" s="45"/>
      <c r="AF43" s="46"/>
      <c r="AG43" s="53"/>
      <c r="AH43" s="54"/>
      <c r="AI43" s="54"/>
      <c r="AJ43" s="54"/>
      <c r="AK43" s="54"/>
      <c r="AL43" s="54"/>
      <c r="AM43" s="54"/>
      <c r="AN43" s="54"/>
      <c r="AO43" s="54"/>
      <c r="AP43" s="55"/>
      <c r="AQ43" s="53"/>
      <c r="AR43" s="54"/>
      <c r="AS43" s="54"/>
      <c r="AT43" s="54"/>
      <c r="AU43" s="54"/>
      <c r="AV43" s="54"/>
      <c r="AW43" s="54"/>
      <c r="AX43" s="54"/>
      <c r="AY43" s="54"/>
      <c r="AZ43" s="55"/>
      <c r="BA43" s="59"/>
      <c r="BB43" s="60"/>
      <c r="BC43" s="60"/>
      <c r="BD43" s="60"/>
      <c r="BE43" s="60"/>
      <c r="BF43" s="60"/>
      <c r="BG43" s="60"/>
      <c r="BH43" s="60"/>
      <c r="BI43" s="60"/>
      <c r="BJ43" s="60"/>
      <c r="BK43" s="60"/>
      <c r="BL43" s="61"/>
    </row>
    <row r="44" spans="1:64" s="3" customFormat="1" ht="15.75"/>
    <row r="45" spans="1:64" s="3" customFormat="1" ht="15.75"/>
    <row r="46" spans="1:64" s="5" customFormat="1" ht="12">
      <c r="A46" s="5" t="s">
        <v>16</v>
      </c>
    </row>
    <row r="47" spans="1:64" s="5" customFormat="1" ht="48" customHeight="1">
      <c r="A47" s="27" t="s">
        <v>95</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pans="1:64" s="5" customFormat="1" ht="24" customHeight="1">
      <c r="A48" s="27" t="s">
        <v>96</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64" s="5" customFormat="1" ht="24" customHeight="1">
      <c r="A49" s="27" t="s">
        <v>97</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3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BL53"/>
  <sheetViews>
    <sheetView topLeftCell="A19" workbookViewId="0">
      <selection activeCell="BM26" sqref="BM26"/>
    </sheetView>
  </sheetViews>
  <sheetFormatPr defaultColWidth="1.42578125" defaultRowHeight="15"/>
  <cols>
    <col min="1" max="16384" width="1.42578125" style="6"/>
  </cols>
  <sheetData>
    <row r="1" spans="1:64" s="1" customFormat="1" ht="11.25">
      <c r="BL1" s="2" t="s">
        <v>73</v>
      </c>
    </row>
    <row r="2" spans="1:64" s="1" customFormat="1" ht="11.25">
      <c r="BL2" s="2" t="s">
        <v>18</v>
      </c>
    </row>
    <row r="3" spans="1:64" s="1" customFormat="1" ht="11.25">
      <c r="BL3" s="2" t="s">
        <v>19</v>
      </c>
    </row>
    <row r="4" spans="1:64" s="3" customFormat="1" ht="15.75"/>
    <row r="5" spans="1:64" s="3" customFormat="1" ht="15.75"/>
    <row r="6" spans="1:64" s="4" customFormat="1" ht="18.75">
      <c r="A6" s="75" t="s">
        <v>20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4" customFormat="1" ht="18.75">
      <c r="A7" s="75" t="s">
        <v>21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4" customFormat="1" ht="18.75">
      <c r="A8" s="75" t="s">
        <v>22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4" customFormat="1" ht="36" customHeight="1">
      <c r="A9" s="78" t="s">
        <v>74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s="3" customFormat="1" ht="15.75"/>
    <row r="11" spans="1:64" s="3" customFormat="1" ht="15.75"/>
    <row r="12" spans="1:64" s="5" customFormat="1" ht="12">
      <c r="A12" s="76" t="s">
        <v>1</v>
      </c>
      <c r="B12" s="76"/>
      <c r="C12" s="76"/>
      <c r="D12" s="76"/>
      <c r="E12" s="76" t="s">
        <v>2</v>
      </c>
      <c r="F12" s="76"/>
      <c r="G12" s="76"/>
      <c r="H12" s="76"/>
      <c r="I12" s="76"/>
      <c r="J12" s="76"/>
      <c r="K12" s="76"/>
      <c r="L12" s="76"/>
      <c r="M12" s="76"/>
      <c r="N12" s="76"/>
      <c r="O12" s="76"/>
      <c r="P12" s="76"/>
      <c r="Q12" s="76"/>
      <c r="R12" s="76"/>
      <c r="S12" s="76"/>
      <c r="T12" s="76"/>
      <c r="U12" s="76"/>
      <c r="V12" s="76"/>
      <c r="W12" s="76"/>
      <c r="X12" s="76"/>
      <c r="Y12" s="76"/>
      <c r="Z12" s="76"/>
      <c r="AA12" s="76" t="s">
        <v>24</v>
      </c>
      <c r="AB12" s="76"/>
      <c r="AC12" s="76"/>
      <c r="AD12" s="76"/>
      <c r="AE12" s="76"/>
      <c r="AF12" s="76"/>
      <c r="AG12" s="77" t="s">
        <v>100</v>
      </c>
      <c r="AH12" s="77"/>
      <c r="AI12" s="77"/>
      <c r="AJ12" s="77"/>
      <c r="AK12" s="77"/>
      <c r="AL12" s="77"/>
      <c r="AM12" s="77"/>
      <c r="AN12" s="77"/>
      <c r="AO12" s="77"/>
      <c r="AP12" s="77"/>
      <c r="AQ12" s="77"/>
      <c r="AR12" s="77"/>
      <c r="AS12" s="77"/>
      <c r="AT12" s="77"/>
      <c r="AU12" s="77"/>
      <c r="AV12" s="77"/>
      <c r="AW12" s="77"/>
      <c r="AX12" s="77"/>
      <c r="AY12" s="77"/>
      <c r="AZ12" s="77"/>
      <c r="BA12" s="76" t="s">
        <v>26</v>
      </c>
      <c r="BB12" s="76"/>
      <c r="BC12" s="76"/>
      <c r="BD12" s="76"/>
      <c r="BE12" s="76"/>
      <c r="BF12" s="76"/>
      <c r="BG12" s="76"/>
      <c r="BH12" s="76"/>
      <c r="BI12" s="76"/>
      <c r="BJ12" s="76"/>
      <c r="BK12" s="76"/>
      <c r="BL12" s="76"/>
    </row>
    <row r="13" spans="1:64" s="5" customFormat="1" ht="1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t="s">
        <v>27</v>
      </c>
      <c r="AH13" s="74"/>
      <c r="AI13" s="74"/>
      <c r="AJ13" s="74"/>
      <c r="AK13" s="74"/>
      <c r="AL13" s="74"/>
      <c r="AM13" s="74"/>
      <c r="AN13" s="74"/>
      <c r="AO13" s="74"/>
      <c r="AP13" s="74"/>
      <c r="AQ13" s="74" t="s">
        <v>28</v>
      </c>
      <c r="AR13" s="74"/>
      <c r="AS13" s="74"/>
      <c r="AT13" s="74"/>
      <c r="AU13" s="74"/>
      <c r="AV13" s="74"/>
      <c r="AW13" s="74"/>
      <c r="AX13" s="74"/>
      <c r="AY13" s="74"/>
      <c r="AZ13" s="74"/>
      <c r="BA13" s="74"/>
      <c r="BB13" s="74"/>
      <c r="BC13" s="74"/>
      <c r="BD13" s="74"/>
      <c r="BE13" s="74"/>
      <c r="BF13" s="74"/>
      <c r="BG13" s="74"/>
      <c r="BH13" s="74"/>
      <c r="BI13" s="74"/>
      <c r="BJ13" s="74"/>
      <c r="BK13" s="74"/>
      <c r="BL13" s="74"/>
    </row>
    <row r="14" spans="1:64" s="5" customFormat="1" ht="12">
      <c r="A14" s="28" t="s">
        <v>29</v>
      </c>
      <c r="B14" s="29"/>
      <c r="C14" s="29"/>
      <c r="D14" s="30"/>
      <c r="E14" s="37" t="s">
        <v>30</v>
      </c>
      <c r="F14" s="37"/>
      <c r="G14" s="37"/>
      <c r="H14" s="37"/>
      <c r="I14" s="37"/>
      <c r="J14" s="37"/>
      <c r="K14" s="37"/>
      <c r="L14" s="37"/>
      <c r="M14" s="37"/>
      <c r="N14" s="37"/>
      <c r="O14" s="37"/>
      <c r="P14" s="37"/>
      <c r="Q14" s="37"/>
      <c r="R14" s="37"/>
      <c r="S14" s="37"/>
      <c r="T14" s="37"/>
      <c r="U14" s="37"/>
      <c r="V14" s="37"/>
      <c r="W14" s="37"/>
      <c r="X14" s="37"/>
      <c r="Y14" s="37"/>
      <c r="Z14" s="37"/>
      <c r="AA14" s="38" t="s">
        <v>3</v>
      </c>
      <c r="AB14" s="39"/>
      <c r="AC14" s="39"/>
      <c r="AD14" s="39"/>
      <c r="AE14" s="39"/>
      <c r="AF14" s="40"/>
      <c r="AG14" s="47" t="s">
        <v>106</v>
      </c>
      <c r="AH14" s="48"/>
      <c r="AI14" s="48"/>
      <c r="AJ14" s="48"/>
      <c r="AK14" s="48"/>
      <c r="AL14" s="48"/>
      <c r="AM14" s="48"/>
      <c r="AN14" s="48"/>
      <c r="AO14" s="48"/>
      <c r="AP14" s="49"/>
      <c r="AQ14" s="47" t="s">
        <v>106</v>
      </c>
      <c r="AR14" s="48"/>
      <c r="AS14" s="48"/>
      <c r="AT14" s="48"/>
      <c r="AU14" s="48"/>
      <c r="AV14" s="48"/>
      <c r="AW14" s="48"/>
      <c r="AX14" s="48"/>
      <c r="AY14" s="48"/>
      <c r="AZ14" s="49"/>
      <c r="BA14" s="90" t="s">
        <v>106</v>
      </c>
      <c r="BB14" s="91"/>
      <c r="BC14" s="91"/>
      <c r="BD14" s="91"/>
      <c r="BE14" s="91"/>
      <c r="BF14" s="91"/>
      <c r="BG14" s="91"/>
      <c r="BH14" s="91"/>
      <c r="BI14" s="91"/>
      <c r="BJ14" s="91"/>
      <c r="BK14" s="91"/>
      <c r="BL14" s="92"/>
    </row>
    <row r="15" spans="1:64" s="5" customFormat="1" ht="12">
      <c r="A15" s="34"/>
      <c r="B15" s="35"/>
      <c r="C15" s="35"/>
      <c r="D15" s="36"/>
      <c r="E15" s="62" t="s">
        <v>31</v>
      </c>
      <c r="F15" s="62"/>
      <c r="G15" s="62"/>
      <c r="H15" s="62"/>
      <c r="I15" s="62"/>
      <c r="J15" s="62"/>
      <c r="K15" s="62"/>
      <c r="L15" s="62"/>
      <c r="M15" s="62"/>
      <c r="N15" s="62"/>
      <c r="O15" s="62"/>
      <c r="P15" s="62"/>
      <c r="Q15" s="62"/>
      <c r="R15" s="62"/>
      <c r="S15" s="62"/>
      <c r="T15" s="62"/>
      <c r="U15" s="62"/>
      <c r="V15" s="62"/>
      <c r="W15" s="62"/>
      <c r="X15" s="62"/>
      <c r="Y15" s="62"/>
      <c r="Z15" s="62"/>
      <c r="AA15" s="44"/>
      <c r="AB15" s="45"/>
      <c r="AC15" s="45"/>
      <c r="AD15" s="45"/>
      <c r="AE15" s="45"/>
      <c r="AF15" s="46"/>
      <c r="AG15" s="53"/>
      <c r="AH15" s="54"/>
      <c r="AI15" s="54"/>
      <c r="AJ15" s="54"/>
      <c r="AK15" s="54"/>
      <c r="AL15" s="54"/>
      <c r="AM15" s="54"/>
      <c r="AN15" s="54"/>
      <c r="AO15" s="54"/>
      <c r="AP15" s="55"/>
      <c r="AQ15" s="53"/>
      <c r="AR15" s="54"/>
      <c r="AS15" s="54"/>
      <c r="AT15" s="54"/>
      <c r="AU15" s="54"/>
      <c r="AV15" s="54"/>
      <c r="AW15" s="54"/>
      <c r="AX15" s="54"/>
      <c r="AY15" s="54"/>
      <c r="AZ15" s="55"/>
      <c r="BA15" s="93"/>
      <c r="BB15" s="94"/>
      <c r="BC15" s="94"/>
      <c r="BD15" s="94"/>
      <c r="BE15" s="94"/>
      <c r="BF15" s="94"/>
      <c r="BG15" s="94"/>
      <c r="BH15" s="94"/>
      <c r="BI15" s="94"/>
      <c r="BJ15" s="94"/>
      <c r="BK15" s="94"/>
      <c r="BL15" s="95"/>
    </row>
    <row r="16" spans="1:64" s="5" customFormat="1" ht="12">
      <c r="A16" s="28" t="s">
        <v>32</v>
      </c>
      <c r="B16" s="29"/>
      <c r="C16" s="29"/>
      <c r="D16" s="30"/>
      <c r="E16" s="37" t="s">
        <v>30</v>
      </c>
      <c r="F16" s="37"/>
      <c r="G16" s="37"/>
      <c r="H16" s="37"/>
      <c r="I16" s="37"/>
      <c r="J16" s="37"/>
      <c r="K16" s="37"/>
      <c r="L16" s="37"/>
      <c r="M16" s="37"/>
      <c r="N16" s="37"/>
      <c r="O16" s="37"/>
      <c r="P16" s="37"/>
      <c r="Q16" s="37"/>
      <c r="R16" s="37"/>
      <c r="S16" s="37"/>
      <c r="T16" s="37"/>
      <c r="U16" s="37"/>
      <c r="V16" s="37"/>
      <c r="W16" s="37"/>
      <c r="X16" s="37"/>
      <c r="Y16" s="37"/>
      <c r="Z16" s="37"/>
      <c r="AA16" s="38" t="s">
        <v>3</v>
      </c>
      <c r="AB16" s="39"/>
      <c r="AC16" s="39"/>
      <c r="AD16" s="39"/>
      <c r="AE16" s="39"/>
      <c r="AF16" s="40"/>
      <c r="AG16" s="79">
        <v>6135.33</v>
      </c>
      <c r="AH16" s="80"/>
      <c r="AI16" s="80"/>
      <c r="AJ16" s="80"/>
      <c r="AK16" s="80"/>
      <c r="AL16" s="80"/>
      <c r="AM16" s="80"/>
      <c r="AN16" s="80"/>
      <c r="AO16" s="80"/>
      <c r="AP16" s="81"/>
      <c r="AQ16" s="79">
        <f>AG16</f>
        <v>6135.33</v>
      </c>
      <c r="AR16" s="80"/>
      <c r="AS16" s="80"/>
      <c r="AT16" s="80"/>
      <c r="AU16" s="80"/>
      <c r="AV16" s="80"/>
      <c r="AW16" s="80"/>
      <c r="AX16" s="80"/>
      <c r="AY16" s="80"/>
      <c r="AZ16" s="81"/>
      <c r="BA16" s="90" t="s">
        <v>106</v>
      </c>
      <c r="BB16" s="91"/>
      <c r="BC16" s="91"/>
      <c r="BD16" s="91"/>
      <c r="BE16" s="91"/>
      <c r="BF16" s="91"/>
      <c r="BG16" s="91"/>
      <c r="BH16" s="91"/>
      <c r="BI16" s="91"/>
      <c r="BJ16" s="91"/>
      <c r="BK16" s="91"/>
      <c r="BL16" s="92"/>
    </row>
    <row r="17" spans="1:64" s="5" customFormat="1" ht="12">
      <c r="A17" s="34"/>
      <c r="B17" s="35"/>
      <c r="C17" s="35"/>
      <c r="D17" s="36"/>
      <c r="E17" s="72" t="s">
        <v>33</v>
      </c>
      <c r="F17" s="72"/>
      <c r="G17" s="72"/>
      <c r="H17" s="72"/>
      <c r="I17" s="72"/>
      <c r="J17" s="72"/>
      <c r="K17" s="72"/>
      <c r="L17" s="72"/>
      <c r="M17" s="72"/>
      <c r="N17" s="72"/>
      <c r="O17" s="72"/>
      <c r="P17" s="72"/>
      <c r="Q17" s="72"/>
      <c r="R17" s="72"/>
      <c r="S17" s="72"/>
      <c r="T17" s="72"/>
      <c r="U17" s="72"/>
      <c r="V17" s="72"/>
      <c r="W17" s="72"/>
      <c r="X17" s="72"/>
      <c r="Y17" s="72"/>
      <c r="Z17" s="72"/>
      <c r="AA17" s="44"/>
      <c r="AB17" s="45"/>
      <c r="AC17" s="45"/>
      <c r="AD17" s="45"/>
      <c r="AE17" s="45"/>
      <c r="AF17" s="46"/>
      <c r="AG17" s="85"/>
      <c r="AH17" s="86"/>
      <c r="AI17" s="86"/>
      <c r="AJ17" s="86"/>
      <c r="AK17" s="86"/>
      <c r="AL17" s="86"/>
      <c r="AM17" s="86"/>
      <c r="AN17" s="86"/>
      <c r="AO17" s="86"/>
      <c r="AP17" s="87"/>
      <c r="AQ17" s="85"/>
      <c r="AR17" s="86"/>
      <c r="AS17" s="86"/>
      <c r="AT17" s="86"/>
      <c r="AU17" s="86"/>
      <c r="AV17" s="86"/>
      <c r="AW17" s="86"/>
      <c r="AX17" s="86"/>
      <c r="AY17" s="86"/>
      <c r="AZ17" s="87"/>
      <c r="BA17" s="93"/>
      <c r="BB17" s="94"/>
      <c r="BC17" s="94"/>
      <c r="BD17" s="94"/>
      <c r="BE17" s="94"/>
      <c r="BF17" s="94"/>
      <c r="BG17" s="94"/>
      <c r="BH17" s="94"/>
      <c r="BI17" s="94"/>
      <c r="BJ17" s="94"/>
      <c r="BK17" s="94"/>
      <c r="BL17" s="95"/>
    </row>
    <row r="18" spans="1:64" s="5" customFormat="1" ht="12">
      <c r="A18" s="28" t="s">
        <v>34</v>
      </c>
      <c r="B18" s="29"/>
      <c r="C18" s="29"/>
      <c r="D18" s="30"/>
      <c r="E18" s="62" t="s">
        <v>75</v>
      </c>
      <c r="F18" s="62"/>
      <c r="G18" s="62"/>
      <c r="H18" s="62"/>
      <c r="I18" s="62"/>
      <c r="J18" s="62"/>
      <c r="K18" s="62"/>
      <c r="L18" s="62"/>
      <c r="M18" s="62"/>
      <c r="N18" s="62"/>
      <c r="O18" s="62"/>
      <c r="P18" s="62"/>
      <c r="Q18" s="62"/>
      <c r="R18" s="62"/>
      <c r="S18" s="62"/>
      <c r="T18" s="62"/>
      <c r="U18" s="62"/>
      <c r="V18" s="62"/>
      <c r="W18" s="62"/>
      <c r="X18" s="62"/>
      <c r="Y18" s="62"/>
      <c r="Z18" s="62"/>
      <c r="AA18" s="38" t="s">
        <v>3</v>
      </c>
      <c r="AB18" s="39"/>
      <c r="AC18" s="39"/>
      <c r="AD18" s="39"/>
      <c r="AE18" s="39"/>
      <c r="AF18" s="40"/>
      <c r="AG18" s="79">
        <f>AG20+AG22+AG24</f>
        <v>1649.4299999999998</v>
      </c>
      <c r="AH18" s="80"/>
      <c r="AI18" s="80"/>
      <c r="AJ18" s="80"/>
      <c r="AK18" s="80"/>
      <c r="AL18" s="80"/>
      <c r="AM18" s="80"/>
      <c r="AN18" s="80"/>
      <c r="AO18" s="80"/>
      <c r="AP18" s="81"/>
      <c r="AQ18" s="79">
        <f>AQ20+AQ22+AQ24</f>
        <v>3774.83</v>
      </c>
      <c r="AR18" s="80"/>
      <c r="AS18" s="80"/>
      <c r="AT18" s="80"/>
      <c r="AU18" s="80"/>
      <c r="AV18" s="80"/>
      <c r="AW18" s="80"/>
      <c r="AX18" s="80"/>
      <c r="AY18" s="80"/>
      <c r="AZ18" s="81"/>
      <c r="BA18" s="90" t="s">
        <v>106</v>
      </c>
      <c r="BB18" s="91"/>
      <c r="BC18" s="91"/>
      <c r="BD18" s="91"/>
      <c r="BE18" s="91"/>
      <c r="BF18" s="91"/>
      <c r="BG18" s="91"/>
      <c r="BH18" s="91"/>
      <c r="BI18" s="91"/>
      <c r="BJ18" s="91"/>
      <c r="BK18" s="91"/>
      <c r="BL18" s="92"/>
    </row>
    <row r="19" spans="1:64" s="5" customFormat="1" ht="12">
      <c r="A19" s="34"/>
      <c r="B19" s="35"/>
      <c r="C19" s="35"/>
      <c r="D19" s="36"/>
      <c r="E19" s="62" t="s">
        <v>76</v>
      </c>
      <c r="F19" s="62"/>
      <c r="G19" s="62"/>
      <c r="H19" s="62"/>
      <c r="I19" s="62"/>
      <c r="J19" s="62"/>
      <c r="K19" s="62"/>
      <c r="L19" s="62"/>
      <c r="M19" s="62"/>
      <c r="N19" s="62"/>
      <c r="O19" s="62"/>
      <c r="P19" s="62"/>
      <c r="Q19" s="62"/>
      <c r="R19" s="62"/>
      <c r="S19" s="62"/>
      <c r="T19" s="62"/>
      <c r="U19" s="62"/>
      <c r="V19" s="62"/>
      <c r="W19" s="62"/>
      <c r="X19" s="62"/>
      <c r="Y19" s="62"/>
      <c r="Z19" s="62"/>
      <c r="AA19" s="44"/>
      <c r="AB19" s="45"/>
      <c r="AC19" s="45"/>
      <c r="AD19" s="45"/>
      <c r="AE19" s="45"/>
      <c r="AF19" s="46"/>
      <c r="AG19" s="85"/>
      <c r="AH19" s="86"/>
      <c r="AI19" s="86"/>
      <c r="AJ19" s="86"/>
      <c r="AK19" s="86"/>
      <c r="AL19" s="86"/>
      <c r="AM19" s="86"/>
      <c r="AN19" s="86"/>
      <c r="AO19" s="86"/>
      <c r="AP19" s="87"/>
      <c r="AQ19" s="85"/>
      <c r="AR19" s="86"/>
      <c r="AS19" s="86"/>
      <c r="AT19" s="86"/>
      <c r="AU19" s="86"/>
      <c r="AV19" s="86"/>
      <c r="AW19" s="86"/>
      <c r="AX19" s="86"/>
      <c r="AY19" s="86"/>
      <c r="AZ19" s="87"/>
      <c r="BA19" s="93"/>
      <c r="BB19" s="94"/>
      <c r="BC19" s="94"/>
      <c r="BD19" s="94"/>
      <c r="BE19" s="94"/>
      <c r="BF19" s="94"/>
      <c r="BG19" s="94"/>
      <c r="BH19" s="94"/>
      <c r="BI19" s="94"/>
      <c r="BJ19" s="94"/>
      <c r="BK19" s="94"/>
      <c r="BL19" s="95"/>
    </row>
    <row r="20" spans="1:64" s="5" customFormat="1" ht="42.75" customHeight="1">
      <c r="A20" s="73" t="s">
        <v>36</v>
      </c>
      <c r="B20" s="73"/>
      <c r="C20" s="73"/>
      <c r="D20" s="73"/>
      <c r="E20" s="68" t="s">
        <v>4</v>
      </c>
      <c r="F20" s="68"/>
      <c r="G20" s="68"/>
      <c r="H20" s="68"/>
      <c r="I20" s="68"/>
      <c r="J20" s="68"/>
      <c r="K20" s="68"/>
      <c r="L20" s="68"/>
      <c r="M20" s="68"/>
      <c r="N20" s="68"/>
      <c r="O20" s="68"/>
      <c r="P20" s="68"/>
      <c r="Q20" s="68"/>
      <c r="R20" s="68"/>
      <c r="S20" s="68"/>
      <c r="T20" s="68"/>
      <c r="U20" s="68"/>
      <c r="V20" s="68"/>
      <c r="W20" s="68"/>
      <c r="X20" s="68"/>
      <c r="Y20" s="68"/>
      <c r="Z20" s="68"/>
      <c r="AA20" s="68" t="s">
        <v>3</v>
      </c>
      <c r="AB20" s="68"/>
      <c r="AC20" s="68"/>
      <c r="AD20" s="68"/>
      <c r="AE20" s="68"/>
      <c r="AF20" s="68"/>
      <c r="AG20" s="89">
        <f>383.74+264.85</f>
        <v>648.59</v>
      </c>
      <c r="AH20" s="89"/>
      <c r="AI20" s="89"/>
      <c r="AJ20" s="89"/>
      <c r="AK20" s="89"/>
      <c r="AL20" s="89"/>
      <c r="AM20" s="89"/>
      <c r="AN20" s="89"/>
      <c r="AO20" s="89"/>
      <c r="AP20" s="89"/>
      <c r="AQ20" s="89">
        <f>402.61+817.51</f>
        <v>1220.1199999999999</v>
      </c>
      <c r="AR20" s="89"/>
      <c r="AS20" s="89"/>
      <c r="AT20" s="89"/>
      <c r="AU20" s="89"/>
      <c r="AV20" s="89"/>
      <c r="AW20" s="89"/>
      <c r="AX20" s="89"/>
      <c r="AY20" s="89"/>
      <c r="AZ20" s="89"/>
      <c r="BA20" s="90" t="s">
        <v>107</v>
      </c>
      <c r="BB20" s="91"/>
      <c r="BC20" s="91"/>
      <c r="BD20" s="91"/>
      <c r="BE20" s="91"/>
      <c r="BF20" s="91"/>
      <c r="BG20" s="91"/>
      <c r="BH20" s="91"/>
      <c r="BI20" s="91"/>
      <c r="BJ20" s="91"/>
      <c r="BK20" s="91"/>
      <c r="BL20" s="92"/>
    </row>
    <row r="21" spans="1:64" s="5" customFormat="1" ht="15" customHeight="1">
      <c r="A21" s="67" t="s">
        <v>37</v>
      </c>
      <c r="B21" s="67"/>
      <c r="C21" s="67"/>
      <c r="D21" s="67"/>
      <c r="E21" s="62" t="s">
        <v>5</v>
      </c>
      <c r="F21" s="62"/>
      <c r="G21" s="62"/>
      <c r="H21" s="62"/>
      <c r="I21" s="62"/>
      <c r="J21" s="62"/>
      <c r="K21" s="62"/>
      <c r="L21" s="62"/>
      <c r="M21" s="62"/>
      <c r="N21" s="62"/>
      <c r="O21" s="62"/>
      <c r="P21" s="62"/>
      <c r="Q21" s="62"/>
      <c r="R21" s="62"/>
      <c r="S21" s="62"/>
      <c r="T21" s="62"/>
      <c r="U21" s="62"/>
      <c r="V21" s="62"/>
      <c r="W21" s="62"/>
      <c r="X21" s="62"/>
      <c r="Y21" s="62"/>
      <c r="Z21" s="62"/>
      <c r="AA21" s="62" t="s">
        <v>3</v>
      </c>
      <c r="AB21" s="62"/>
      <c r="AC21" s="62"/>
      <c r="AD21" s="62"/>
      <c r="AE21" s="62"/>
      <c r="AF21" s="62"/>
      <c r="AG21" s="99">
        <f>AG20</f>
        <v>648.59</v>
      </c>
      <c r="AH21" s="99"/>
      <c r="AI21" s="99"/>
      <c r="AJ21" s="99"/>
      <c r="AK21" s="99"/>
      <c r="AL21" s="99"/>
      <c r="AM21" s="99"/>
      <c r="AN21" s="99"/>
      <c r="AO21" s="99"/>
      <c r="AP21" s="99"/>
      <c r="AQ21" s="89">
        <f>402.61+817.51</f>
        <v>1220.1199999999999</v>
      </c>
      <c r="AR21" s="89"/>
      <c r="AS21" s="89"/>
      <c r="AT21" s="89"/>
      <c r="AU21" s="89"/>
      <c r="AV21" s="89"/>
      <c r="AW21" s="89"/>
      <c r="AX21" s="89"/>
      <c r="AY21" s="89"/>
      <c r="AZ21" s="89"/>
      <c r="BA21" s="93"/>
      <c r="BB21" s="94"/>
      <c r="BC21" s="94"/>
      <c r="BD21" s="94"/>
      <c r="BE21" s="94"/>
      <c r="BF21" s="94"/>
      <c r="BG21" s="94"/>
      <c r="BH21" s="94"/>
      <c r="BI21" s="94"/>
      <c r="BJ21" s="94"/>
      <c r="BK21" s="94"/>
      <c r="BL21" s="95"/>
    </row>
    <row r="22" spans="1:64" s="5" customFormat="1" ht="48.75" customHeight="1">
      <c r="A22" s="28" t="s">
        <v>38</v>
      </c>
      <c r="B22" s="29"/>
      <c r="C22" s="29"/>
      <c r="D22" s="30"/>
      <c r="E22" s="37" t="s">
        <v>77</v>
      </c>
      <c r="F22" s="37"/>
      <c r="G22" s="37"/>
      <c r="H22" s="37"/>
      <c r="I22" s="37"/>
      <c r="J22" s="37"/>
      <c r="K22" s="37"/>
      <c r="L22" s="37"/>
      <c r="M22" s="37"/>
      <c r="N22" s="37"/>
      <c r="O22" s="37"/>
      <c r="P22" s="37"/>
      <c r="Q22" s="37"/>
      <c r="R22" s="37"/>
      <c r="S22" s="37"/>
      <c r="T22" s="37"/>
      <c r="U22" s="37"/>
      <c r="V22" s="37"/>
      <c r="W22" s="37"/>
      <c r="X22" s="37"/>
      <c r="Y22" s="37"/>
      <c r="Z22" s="37"/>
      <c r="AA22" s="38" t="s">
        <v>3</v>
      </c>
      <c r="AB22" s="39"/>
      <c r="AC22" s="39"/>
      <c r="AD22" s="39"/>
      <c r="AE22" s="39"/>
      <c r="AF22" s="40"/>
      <c r="AG22" s="79">
        <v>624.04999999999995</v>
      </c>
      <c r="AH22" s="80"/>
      <c r="AI22" s="80"/>
      <c r="AJ22" s="80"/>
      <c r="AK22" s="80"/>
      <c r="AL22" s="80"/>
      <c r="AM22" s="80"/>
      <c r="AN22" s="80"/>
      <c r="AO22" s="80"/>
      <c r="AP22" s="81"/>
      <c r="AQ22" s="79">
        <v>1567.45</v>
      </c>
      <c r="AR22" s="80"/>
      <c r="AS22" s="80"/>
      <c r="AT22" s="80"/>
      <c r="AU22" s="80"/>
      <c r="AV22" s="80"/>
      <c r="AW22" s="80"/>
      <c r="AX22" s="80"/>
      <c r="AY22" s="80"/>
      <c r="AZ22" s="81"/>
      <c r="BA22" s="90" t="s">
        <v>108</v>
      </c>
      <c r="BB22" s="91"/>
      <c r="BC22" s="91"/>
      <c r="BD22" s="91"/>
      <c r="BE22" s="91"/>
      <c r="BF22" s="91"/>
      <c r="BG22" s="91"/>
      <c r="BH22" s="91"/>
      <c r="BI22" s="91"/>
      <c r="BJ22" s="91"/>
      <c r="BK22" s="91"/>
      <c r="BL22" s="92"/>
    </row>
    <row r="23" spans="1:64" s="5" customFormat="1" ht="12">
      <c r="A23" s="73" t="s">
        <v>41</v>
      </c>
      <c r="B23" s="73"/>
      <c r="C23" s="73"/>
      <c r="D23" s="73"/>
      <c r="E23" s="68" t="s">
        <v>5</v>
      </c>
      <c r="F23" s="68"/>
      <c r="G23" s="68"/>
      <c r="H23" s="68"/>
      <c r="I23" s="68"/>
      <c r="J23" s="68"/>
      <c r="K23" s="68"/>
      <c r="L23" s="68"/>
      <c r="M23" s="68"/>
      <c r="N23" s="68"/>
      <c r="O23" s="68"/>
      <c r="P23" s="68"/>
      <c r="Q23" s="68"/>
      <c r="R23" s="68"/>
      <c r="S23" s="68"/>
      <c r="T23" s="68"/>
      <c r="U23" s="68"/>
      <c r="V23" s="68"/>
      <c r="W23" s="68"/>
      <c r="X23" s="68"/>
      <c r="Y23" s="68"/>
      <c r="Z23" s="68"/>
      <c r="AA23" s="68" t="s">
        <v>3</v>
      </c>
      <c r="AB23" s="68"/>
      <c r="AC23" s="68"/>
      <c r="AD23" s="68"/>
      <c r="AE23" s="68"/>
      <c r="AF23" s="68"/>
      <c r="AG23" s="89">
        <f>AG22</f>
        <v>624.04999999999995</v>
      </c>
      <c r="AH23" s="89"/>
      <c r="AI23" s="89"/>
      <c r="AJ23" s="89"/>
      <c r="AK23" s="89"/>
      <c r="AL23" s="89"/>
      <c r="AM23" s="89"/>
      <c r="AN23" s="89"/>
      <c r="AO23" s="89"/>
      <c r="AP23" s="89"/>
      <c r="AQ23" s="89">
        <f>AQ22</f>
        <v>1567.45</v>
      </c>
      <c r="AR23" s="89"/>
      <c r="AS23" s="89"/>
      <c r="AT23" s="89"/>
      <c r="AU23" s="89"/>
      <c r="AV23" s="89"/>
      <c r="AW23" s="89"/>
      <c r="AX23" s="89"/>
      <c r="AY23" s="89"/>
      <c r="AZ23" s="89"/>
      <c r="BA23" s="93"/>
      <c r="BB23" s="94"/>
      <c r="BC23" s="94"/>
      <c r="BD23" s="94"/>
      <c r="BE23" s="94"/>
      <c r="BF23" s="94"/>
      <c r="BG23" s="94"/>
      <c r="BH23" s="94"/>
      <c r="BI23" s="94"/>
      <c r="BJ23" s="94"/>
      <c r="BK23" s="94"/>
      <c r="BL23" s="95"/>
    </row>
    <row r="24" spans="1:64" s="5" customFormat="1" ht="38.25" customHeight="1">
      <c r="A24" s="73" t="s">
        <v>42</v>
      </c>
      <c r="B24" s="73"/>
      <c r="C24" s="73"/>
      <c r="D24" s="73"/>
      <c r="E24" s="68" t="s">
        <v>78</v>
      </c>
      <c r="F24" s="68"/>
      <c r="G24" s="68"/>
      <c r="H24" s="68"/>
      <c r="I24" s="68"/>
      <c r="J24" s="68"/>
      <c r="K24" s="68"/>
      <c r="L24" s="68"/>
      <c r="M24" s="68"/>
      <c r="N24" s="68"/>
      <c r="O24" s="68"/>
      <c r="P24" s="68"/>
      <c r="Q24" s="68"/>
      <c r="R24" s="68"/>
      <c r="S24" s="68"/>
      <c r="T24" s="68"/>
      <c r="U24" s="68"/>
      <c r="V24" s="68"/>
      <c r="W24" s="68"/>
      <c r="X24" s="68"/>
      <c r="Y24" s="68"/>
      <c r="Z24" s="68"/>
      <c r="AA24" s="68" t="s">
        <v>3</v>
      </c>
      <c r="AB24" s="68"/>
      <c r="AC24" s="68"/>
      <c r="AD24" s="68"/>
      <c r="AE24" s="68"/>
      <c r="AF24" s="68"/>
      <c r="AG24" s="89">
        <f>324.8+51.99</f>
        <v>376.79</v>
      </c>
      <c r="AH24" s="89"/>
      <c r="AI24" s="89"/>
      <c r="AJ24" s="89"/>
      <c r="AK24" s="89"/>
      <c r="AL24" s="89"/>
      <c r="AM24" s="89"/>
      <c r="AN24" s="89"/>
      <c r="AO24" s="89"/>
      <c r="AP24" s="89"/>
      <c r="AQ24" s="89">
        <f>913.6+73.66</f>
        <v>987.26</v>
      </c>
      <c r="AR24" s="89"/>
      <c r="AS24" s="89"/>
      <c r="AT24" s="89"/>
      <c r="AU24" s="89"/>
      <c r="AV24" s="89"/>
      <c r="AW24" s="89"/>
      <c r="AX24" s="89"/>
      <c r="AY24" s="89"/>
      <c r="AZ24" s="89"/>
      <c r="BA24" s="88" t="s">
        <v>109</v>
      </c>
      <c r="BB24" s="88"/>
      <c r="BC24" s="88"/>
      <c r="BD24" s="88"/>
      <c r="BE24" s="88"/>
      <c r="BF24" s="88"/>
      <c r="BG24" s="88"/>
      <c r="BH24" s="88"/>
      <c r="BI24" s="88"/>
      <c r="BJ24" s="88"/>
      <c r="BK24" s="88"/>
      <c r="BL24" s="88"/>
    </row>
    <row r="25" spans="1:64" s="5" customFormat="1" ht="12">
      <c r="A25" s="28" t="s">
        <v>58</v>
      </c>
      <c r="B25" s="29"/>
      <c r="C25" s="29"/>
      <c r="D25" s="30"/>
      <c r="E25" s="62" t="s">
        <v>79</v>
      </c>
      <c r="F25" s="62"/>
      <c r="G25" s="62"/>
      <c r="H25" s="62"/>
      <c r="I25" s="62"/>
      <c r="J25" s="62"/>
      <c r="K25" s="62"/>
      <c r="L25" s="62"/>
      <c r="M25" s="62"/>
      <c r="N25" s="62"/>
      <c r="O25" s="62"/>
      <c r="P25" s="62"/>
      <c r="Q25" s="62"/>
      <c r="R25" s="62"/>
      <c r="S25" s="62"/>
      <c r="T25" s="62"/>
      <c r="U25" s="62"/>
      <c r="V25" s="62"/>
      <c r="W25" s="62"/>
      <c r="X25" s="62"/>
      <c r="Y25" s="62"/>
      <c r="Z25" s="62"/>
      <c r="AA25" s="38" t="s">
        <v>3</v>
      </c>
      <c r="AB25" s="39"/>
      <c r="AC25" s="39"/>
      <c r="AD25" s="39"/>
      <c r="AE25" s="39"/>
      <c r="AF25" s="40"/>
      <c r="AG25" s="79">
        <f>AG27+AG28+AG29+AG30+AG31+AG32+AG35</f>
        <v>4485.8999999999996</v>
      </c>
      <c r="AH25" s="80"/>
      <c r="AI25" s="80"/>
      <c r="AJ25" s="80"/>
      <c r="AK25" s="80"/>
      <c r="AL25" s="80"/>
      <c r="AM25" s="80"/>
      <c r="AN25" s="80"/>
      <c r="AO25" s="80"/>
      <c r="AP25" s="81"/>
      <c r="AQ25" s="79">
        <f>AQ27+AQ28+AQ29+AQ30+AQ31+AQ35</f>
        <v>9371.1099999999988</v>
      </c>
      <c r="AR25" s="80"/>
      <c r="AS25" s="80"/>
      <c r="AT25" s="80"/>
      <c r="AU25" s="80"/>
      <c r="AV25" s="80"/>
      <c r="AW25" s="80"/>
      <c r="AX25" s="80"/>
      <c r="AY25" s="80"/>
      <c r="AZ25" s="81"/>
      <c r="BA25" s="90" t="s">
        <v>106</v>
      </c>
      <c r="BB25" s="91"/>
      <c r="BC25" s="91"/>
      <c r="BD25" s="91"/>
      <c r="BE25" s="91"/>
      <c r="BF25" s="91"/>
      <c r="BG25" s="91"/>
      <c r="BH25" s="91"/>
      <c r="BI25" s="91"/>
      <c r="BJ25" s="91"/>
      <c r="BK25" s="91"/>
      <c r="BL25" s="92"/>
    </row>
    <row r="26" spans="1:64" s="5" customFormat="1" ht="12">
      <c r="A26" s="34"/>
      <c r="B26" s="35"/>
      <c r="C26" s="35"/>
      <c r="D26" s="36"/>
      <c r="E26" s="62" t="s">
        <v>80</v>
      </c>
      <c r="F26" s="62"/>
      <c r="G26" s="62"/>
      <c r="H26" s="62"/>
      <c r="I26" s="62"/>
      <c r="J26" s="62"/>
      <c r="K26" s="62"/>
      <c r="L26" s="62"/>
      <c r="M26" s="62"/>
      <c r="N26" s="62"/>
      <c r="O26" s="62"/>
      <c r="P26" s="62"/>
      <c r="Q26" s="62"/>
      <c r="R26" s="62"/>
      <c r="S26" s="62"/>
      <c r="T26" s="62"/>
      <c r="U26" s="62"/>
      <c r="V26" s="62"/>
      <c r="W26" s="62"/>
      <c r="X26" s="62"/>
      <c r="Y26" s="62"/>
      <c r="Z26" s="62"/>
      <c r="AA26" s="44"/>
      <c r="AB26" s="45"/>
      <c r="AC26" s="45"/>
      <c r="AD26" s="45"/>
      <c r="AE26" s="45"/>
      <c r="AF26" s="46"/>
      <c r="AG26" s="85"/>
      <c r="AH26" s="86"/>
      <c r="AI26" s="86"/>
      <c r="AJ26" s="86"/>
      <c r="AK26" s="86"/>
      <c r="AL26" s="86"/>
      <c r="AM26" s="86"/>
      <c r="AN26" s="86"/>
      <c r="AO26" s="86"/>
      <c r="AP26" s="87"/>
      <c r="AQ26" s="85"/>
      <c r="AR26" s="86"/>
      <c r="AS26" s="86"/>
      <c r="AT26" s="86"/>
      <c r="AU26" s="86"/>
      <c r="AV26" s="86"/>
      <c r="AW26" s="86"/>
      <c r="AX26" s="86"/>
      <c r="AY26" s="86"/>
      <c r="AZ26" s="87"/>
      <c r="BA26" s="93"/>
      <c r="BB26" s="94"/>
      <c r="BC26" s="94"/>
      <c r="BD26" s="94"/>
      <c r="BE26" s="94"/>
      <c r="BF26" s="94"/>
      <c r="BG26" s="94"/>
      <c r="BH26" s="94"/>
      <c r="BI26" s="94"/>
      <c r="BJ26" s="94"/>
      <c r="BK26" s="94"/>
      <c r="BL26" s="95"/>
    </row>
    <row r="27" spans="1:64" s="5" customFormat="1" ht="15" customHeight="1">
      <c r="A27" s="67" t="s">
        <v>81</v>
      </c>
      <c r="B27" s="67"/>
      <c r="C27" s="67"/>
      <c r="D27" s="67"/>
      <c r="E27" s="68" t="s">
        <v>8</v>
      </c>
      <c r="F27" s="68"/>
      <c r="G27" s="68"/>
      <c r="H27" s="68"/>
      <c r="I27" s="68"/>
      <c r="J27" s="68"/>
      <c r="K27" s="68"/>
      <c r="L27" s="68"/>
      <c r="M27" s="68"/>
      <c r="N27" s="68"/>
      <c r="O27" s="68"/>
      <c r="P27" s="68"/>
      <c r="Q27" s="68"/>
      <c r="R27" s="68"/>
      <c r="S27" s="68"/>
      <c r="T27" s="68"/>
      <c r="U27" s="68"/>
      <c r="V27" s="68"/>
      <c r="W27" s="68"/>
      <c r="X27" s="68"/>
      <c r="Y27" s="68"/>
      <c r="Z27" s="68"/>
      <c r="AA27" s="62" t="s">
        <v>3</v>
      </c>
      <c r="AB27" s="62"/>
      <c r="AC27" s="62"/>
      <c r="AD27" s="62"/>
      <c r="AE27" s="62"/>
      <c r="AF27" s="62"/>
      <c r="AG27" s="99">
        <v>0</v>
      </c>
      <c r="AH27" s="99"/>
      <c r="AI27" s="99"/>
      <c r="AJ27" s="99"/>
      <c r="AK27" s="99"/>
      <c r="AL27" s="99"/>
      <c r="AM27" s="99"/>
      <c r="AN27" s="99"/>
      <c r="AO27" s="99"/>
      <c r="AP27" s="99"/>
      <c r="AQ27" s="99">
        <v>0</v>
      </c>
      <c r="AR27" s="99"/>
      <c r="AS27" s="99"/>
      <c r="AT27" s="99"/>
      <c r="AU27" s="99"/>
      <c r="AV27" s="99"/>
      <c r="AW27" s="99"/>
      <c r="AX27" s="99"/>
      <c r="AY27" s="99"/>
      <c r="AZ27" s="99"/>
      <c r="BA27" s="100" t="s">
        <v>106</v>
      </c>
      <c r="BB27" s="100"/>
      <c r="BC27" s="100"/>
      <c r="BD27" s="100"/>
      <c r="BE27" s="100"/>
      <c r="BF27" s="100"/>
      <c r="BG27" s="100"/>
      <c r="BH27" s="100"/>
      <c r="BI27" s="100"/>
      <c r="BJ27" s="100"/>
      <c r="BK27" s="100"/>
      <c r="BL27" s="100"/>
    </row>
    <row r="28" spans="1:64" s="5" customFormat="1" ht="15" customHeight="1">
      <c r="A28" s="73" t="s">
        <v>82</v>
      </c>
      <c r="B28" s="73"/>
      <c r="C28" s="73"/>
      <c r="D28" s="73"/>
      <c r="E28" s="68" t="s">
        <v>83</v>
      </c>
      <c r="F28" s="68"/>
      <c r="G28" s="68"/>
      <c r="H28" s="68"/>
      <c r="I28" s="68"/>
      <c r="J28" s="68"/>
      <c r="K28" s="68"/>
      <c r="L28" s="68"/>
      <c r="M28" s="68"/>
      <c r="N28" s="68"/>
      <c r="O28" s="68"/>
      <c r="P28" s="68"/>
      <c r="Q28" s="68"/>
      <c r="R28" s="68"/>
      <c r="S28" s="68"/>
      <c r="T28" s="68"/>
      <c r="U28" s="68"/>
      <c r="V28" s="68"/>
      <c r="W28" s="68"/>
      <c r="X28" s="68"/>
      <c r="Y28" s="68"/>
      <c r="Z28" s="68"/>
      <c r="AA28" s="68" t="s">
        <v>3</v>
      </c>
      <c r="AB28" s="68"/>
      <c r="AC28" s="68"/>
      <c r="AD28" s="68"/>
      <c r="AE28" s="68"/>
      <c r="AF28" s="68"/>
      <c r="AG28" s="89">
        <v>190.96</v>
      </c>
      <c r="AH28" s="89"/>
      <c r="AI28" s="89"/>
      <c r="AJ28" s="89"/>
      <c r="AK28" s="89"/>
      <c r="AL28" s="89"/>
      <c r="AM28" s="89"/>
      <c r="AN28" s="89"/>
      <c r="AO28" s="89"/>
      <c r="AP28" s="89"/>
      <c r="AQ28" s="89">
        <v>479.64</v>
      </c>
      <c r="AR28" s="89"/>
      <c r="AS28" s="89"/>
      <c r="AT28" s="89"/>
      <c r="AU28" s="89"/>
      <c r="AV28" s="89"/>
      <c r="AW28" s="89"/>
      <c r="AX28" s="89"/>
      <c r="AY28" s="89"/>
      <c r="AZ28" s="89"/>
      <c r="BA28" s="88" t="s">
        <v>110</v>
      </c>
      <c r="BB28" s="88"/>
      <c r="BC28" s="88"/>
      <c r="BD28" s="88"/>
      <c r="BE28" s="88"/>
      <c r="BF28" s="88"/>
      <c r="BG28" s="88"/>
      <c r="BH28" s="88"/>
      <c r="BI28" s="88"/>
      <c r="BJ28" s="88"/>
      <c r="BK28" s="88"/>
      <c r="BL28" s="88"/>
    </row>
    <row r="29" spans="1:64" s="5" customFormat="1" ht="15" customHeight="1">
      <c r="A29" s="67" t="s">
        <v>84</v>
      </c>
      <c r="B29" s="67"/>
      <c r="C29" s="67"/>
      <c r="D29" s="67"/>
      <c r="E29" s="62" t="s">
        <v>85</v>
      </c>
      <c r="F29" s="62"/>
      <c r="G29" s="62"/>
      <c r="H29" s="62"/>
      <c r="I29" s="62"/>
      <c r="J29" s="62"/>
      <c r="K29" s="62"/>
      <c r="L29" s="62"/>
      <c r="M29" s="62"/>
      <c r="N29" s="62"/>
      <c r="O29" s="62"/>
      <c r="P29" s="62"/>
      <c r="Q29" s="62"/>
      <c r="R29" s="62"/>
      <c r="S29" s="62"/>
      <c r="T29" s="62"/>
      <c r="U29" s="62"/>
      <c r="V29" s="62"/>
      <c r="W29" s="62"/>
      <c r="X29" s="62"/>
      <c r="Y29" s="62"/>
      <c r="Z29" s="62"/>
      <c r="AA29" s="62" t="s">
        <v>3</v>
      </c>
      <c r="AB29" s="62"/>
      <c r="AC29" s="62"/>
      <c r="AD29" s="62"/>
      <c r="AE29" s="62"/>
      <c r="AF29" s="62"/>
      <c r="AG29" s="99">
        <v>0</v>
      </c>
      <c r="AH29" s="99"/>
      <c r="AI29" s="99"/>
      <c r="AJ29" s="99"/>
      <c r="AK29" s="99"/>
      <c r="AL29" s="99"/>
      <c r="AM29" s="99"/>
      <c r="AN29" s="99"/>
      <c r="AO29" s="99"/>
      <c r="AP29" s="99"/>
      <c r="AQ29" s="99">
        <v>0</v>
      </c>
      <c r="AR29" s="99"/>
      <c r="AS29" s="99"/>
      <c r="AT29" s="99"/>
      <c r="AU29" s="99"/>
      <c r="AV29" s="99"/>
      <c r="AW29" s="99"/>
      <c r="AX29" s="99"/>
      <c r="AY29" s="99"/>
      <c r="AZ29" s="99"/>
      <c r="BA29" s="100" t="s">
        <v>106</v>
      </c>
      <c r="BB29" s="100"/>
      <c r="BC29" s="100"/>
      <c r="BD29" s="100"/>
      <c r="BE29" s="100"/>
      <c r="BF29" s="100"/>
      <c r="BG29" s="100"/>
      <c r="BH29" s="100"/>
      <c r="BI29" s="100"/>
      <c r="BJ29" s="100"/>
      <c r="BK29" s="100"/>
      <c r="BL29" s="100"/>
    </row>
    <row r="30" spans="1:64" s="5" customFormat="1" ht="15" customHeight="1">
      <c r="A30" s="73" t="s">
        <v>86</v>
      </c>
      <c r="B30" s="73"/>
      <c r="C30" s="73"/>
      <c r="D30" s="73"/>
      <c r="E30" s="68" t="s">
        <v>87</v>
      </c>
      <c r="F30" s="68"/>
      <c r="G30" s="68"/>
      <c r="H30" s="68"/>
      <c r="I30" s="68"/>
      <c r="J30" s="68"/>
      <c r="K30" s="68"/>
      <c r="L30" s="68"/>
      <c r="M30" s="68"/>
      <c r="N30" s="68"/>
      <c r="O30" s="68"/>
      <c r="P30" s="68"/>
      <c r="Q30" s="68"/>
      <c r="R30" s="68"/>
      <c r="S30" s="68"/>
      <c r="T30" s="68"/>
      <c r="U30" s="68"/>
      <c r="V30" s="68"/>
      <c r="W30" s="68"/>
      <c r="X30" s="68"/>
      <c r="Y30" s="68"/>
      <c r="Z30" s="68"/>
      <c r="AA30" s="68" t="s">
        <v>3</v>
      </c>
      <c r="AB30" s="68"/>
      <c r="AC30" s="68"/>
      <c r="AD30" s="68"/>
      <c r="AE30" s="68"/>
      <c r="AF30" s="68"/>
      <c r="AG30" s="89">
        <v>13</v>
      </c>
      <c r="AH30" s="89"/>
      <c r="AI30" s="89"/>
      <c r="AJ30" s="89"/>
      <c r="AK30" s="89"/>
      <c r="AL30" s="89"/>
      <c r="AM30" s="89"/>
      <c r="AN30" s="89"/>
      <c r="AO30" s="89"/>
      <c r="AP30" s="89"/>
      <c r="AQ30" s="89">
        <v>0</v>
      </c>
      <c r="AR30" s="89"/>
      <c r="AS30" s="89"/>
      <c r="AT30" s="89"/>
      <c r="AU30" s="89"/>
      <c r="AV30" s="89"/>
      <c r="AW30" s="89"/>
      <c r="AX30" s="89"/>
      <c r="AY30" s="89"/>
      <c r="AZ30" s="89"/>
      <c r="BA30" s="88" t="s">
        <v>106</v>
      </c>
      <c r="BB30" s="88"/>
      <c r="BC30" s="88"/>
      <c r="BD30" s="88"/>
      <c r="BE30" s="88"/>
      <c r="BF30" s="88"/>
      <c r="BG30" s="88"/>
      <c r="BH30" s="88"/>
      <c r="BI30" s="88"/>
      <c r="BJ30" s="88"/>
      <c r="BK30" s="88"/>
      <c r="BL30" s="88"/>
    </row>
    <row r="31" spans="1:64" s="5" customFormat="1" ht="15" customHeight="1">
      <c r="A31" s="67" t="s">
        <v>88</v>
      </c>
      <c r="B31" s="67"/>
      <c r="C31" s="67"/>
      <c r="D31" s="67"/>
      <c r="E31" s="62" t="s">
        <v>89</v>
      </c>
      <c r="F31" s="62"/>
      <c r="G31" s="62"/>
      <c r="H31" s="62"/>
      <c r="I31" s="62"/>
      <c r="J31" s="62"/>
      <c r="K31" s="62"/>
      <c r="L31" s="62"/>
      <c r="M31" s="62"/>
      <c r="N31" s="62"/>
      <c r="O31" s="62"/>
      <c r="P31" s="62"/>
      <c r="Q31" s="62"/>
      <c r="R31" s="62"/>
      <c r="S31" s="62"/>
      <c r="T31" s="62"/>
      <c r="U31" s="62"/>
      <c r="V31" s="62"/>
      <c r="W31" s="62"/>
      <c r="X31" s="62"/>
      <c r="Y31" s="62"/>
      <c r="Z31" s="62"/>
      <c r="AA31" s="62" t="s">
        <v>3</v>
      </c>
      <c r="AB31" s="62"/>
      <c r="AC31" s="62"/>
      <c r="AD31" s="62"/>
      <c r="AE31" s="62"/>
      <c r="AF31" s="62"/>
      <c r="AG31" s="99">
        <v>417.09</v>
      </c>
      <c r="AH31" s="99"/>
      <c r="AI31" s="99"/>
      <c r="AJ31" s="99"/>
      <c r="AK31" s="99"/>
      <c r="AL31" s="99"/>
      <c r="AM31" s="99"/>
      <c r="AN31" s="99"/>
      <c r="AO31" s="99"/>
      <c r="AP31" s="99"/>
      <c r="AQ31" s="99">
        <v>610.25</v>
      </c>
      <c r="AR31" s="99"/>
      <c r="AS31" s="99"/>
      <c r="AT31" s="99"/>
      <c r="AU31" s="99"/>
      <c r="AV31" s="99"/>
      <c r="AW31" s="99"/>
      <c r="AX31" s="99"/>
      <c r="AY31" s="99"/>
      <c r="AZ31" s="99"/>
      <c r="BA31" s="100" t="s">
        <v>111</v>
      </c>
      <c r="BB31" s="100"/>
      <c r="BC31" s="100"/>
      <c r="BD31" s="100"/>
      <c r="BE31" s="100"/>
      <c r="BF31" s="100"/>
      <c r="BG31" s="100"/>
      <c r="BH31" s="100"/>
      <c r="BI31" s="100"/>
      <c r="BJ31" s="100"/>
      <c r="BK31" s="100"/>
      <c r="BL31" s="100"/>
    </row>
    <row r="32" spans="1:64" s="5" customFormat="1" ht="12">
      <c r="A32" s="28" t="s">
        <v>90</v>
      </c>
      <c r="B32" s="29"/>
      <c r="C32" s="29"/>
      <c r="D32" s="30"/>
      <c r="E32" s="37" t="s">
        <v>91</v>
      </c>
      <c r="F32" s="37"/>
      <c r="G32" s="37"/>
      <c r="H32" s="37"/>
      <c r="I32" s="37"/>
      <c r="J32" s="37"/>
      <c r="K32" s="37"/>
      <c r="L32" s="37"/>
      <c r="M32" s="37"/>
      <c r="N32" s="37"/>
      <c r="O32" s="37"/>
      <c r="P32" s="37"/>
      <c r="Q32" s="37"/>
      <c r="R32" s="37"/>
      <c r="S32" s="37"/>
      <c r="T32" s="37"/>
      <c r="U32" s="37"/>
      <c r="V32" s="37"/>
      <c r="W32" s="37"/>
      <c r="X32" s="37"/>
      <c r="Y32" s="37"/>
      <c r="Z32" s="37"/>
      <c r="AA32" s="38" t="s">
        <v>3</v>
      </c>
      <c r="AB32" s="39"/>
      <c r="AC32" s="39"/>
      <c r="AD32" s="39"/>
      <c r="AE32" s="39"/>
      <c r="AF32" s="40"/>
      <c r="AG32" s="79">
        <v>0</v>
      </c>
      <c r="AH32" s="80"/>
      <c r="AI32" s="80"/>
      <c r="AJ32" s="80"/>
      <c r="AK32" s="80"/>
      <c r="AL32" s="80"/>
      <c r="AM32" s="80"/>
      <c r="AN32" s="80"/>
      <c r="AO32" s="80"/>
      <c r="AP32" s="81"/>
      <c r="AQ32" s="79">
        <f>-(AQ16-AQ18-AQ25)</f>
        <v>7010.6099999999988</v>
      </c>
      <c r="AR32" s="80"/>
      <c r="AS32" s="80"/>
      <c r="AT32" s="80"/>
      <c r="AU32" s="80"/>
      <c r="AV32" s="80"/>
      <c r="AW32" s="80"/>
      <c r="AX32" s="80"/>
      <c r="AY32" s="80"/>
      <c r="AZ32" s="81"/>
      <c r="BA32" s="90"/>
      <c r="BB32" s="91"/>
      <c r="BC32" s="91"/>
      <c r="BD32" s="91"/>
      <c r="BE32" s="91"/>
      <c r="BF32" s="91"/>
      <c r="BG32" s="91"/>
      <c r="BH32" s="91"/>
      <c r="BI32" s="91"/>
      <c r="BJ32" s="91"/>
      <c r="BK32" s="91"/>
      <c r="BL32" s="92"/>
    </row>
    <row r="33" spans="1:64" s="5" customFormat="1" ht="12">
      <c r="A33" s="31"/>
      <c r="B33" s="32"/>
      <c r="C33" s="32"/>
      <c r="D33" s="33"/>
      <c r="E33" s="62" t="s">
        <v>60</v>
      </c>
      <c r="F33" s="62"/>
      <c r="G33" s="62"/>
      <c r="H33" s="62"/>
      <c r="I33" s="62"/>
      <c r="J33" s="62"/>
      <c r="K33" s="62"/>
      <c r="L33" s="62"/>
      <c r="M33" s="62"/>
      <c r="N33" s="62"/>
      <c r="O33" s="62"/>
      <c r="P33" s="62"/>
      <c r="Q33" s="62"/>
      <c r="R33" s="62"/>
      <c r="S33" s="62"/>
      <c r="T33" s="62"/>
      <c r="U33" s="62"/>
      <c r="V33" s="62"/>
      <c r="W33" s="62"/>
      <c r="X33" s="62"/>
      <c r="Y33" s="62"/>
      <c r="Z33" s="62"/>
      <c r="AA33" s="41"/>
      <c r="AB33" s="42"/>
      <c r="AC33" s="42"/>
      <c r="AD33" s="42"/>
      <c r="AE33" s="42"/>
      <c r="AF33" s="43"/>
      <c r="AG33" s="82"/>
      <c r="AH33" s="83"/>
      <c r="AI33" s="83"/>
      <c r="AJ33" s="83"/>
      <c r="AK33" s="83"/>
      <c r="AL33" s="83"/>
      <c r="AM33" s="83"/>
      <c r="AN33" s="83"/>
      <c r="AO33" s="83"/>
      <c r="AP33" s="84"/>
      <c r="AQ33" s="82"/>
      <c r="AR33" s="83"/>
      <c r="AS33" s="83"/>
      <c r="AT33" s="83"/>
      <c r="AU33" s="83"/>
      <c r="AV33" s="83"/>
      <c r="AW33" s="83"/>
      <c r="AX33" s="83"/>
      <c r="AY33" s="83"/>
      <c r="AZ33" s="84"/>
      <c r="BA33" s="96"/>
      <c r="BB33" s="97"/>
      <c r="BC33" s="97"/>
      <c r="BD33" s="97"/>
      <c r="BE33" s="97"/>
      <c r="BF33" s="97"/>
      <c r="BG33" s="97"/>
      <c r="BH33" s="97"/>
      <c r="BI33" s="97"/>
      <c r="BJ33" s="97"/>
      <c r="BK33" s="97"/>
      <c r="BL33" s="98"/>
    </row>
    <row r="34" spans="1:64" s="5" customFormat="1" ht="12">
      <c r="A34" s="34"/>
      <c r="B34" s="35"/>
      <c r="C34" s="35"/>
      <c r="D34" s="36"/>
      <c r="E34" s="72" t="s">
        <v>61</v>
      </c>
      <c r="F34" s="72"/>
      <c r="G34" s="72"/>
      <c r="H34" s="72"/>
      <c r="I34" s="72"/>
      <c r="J34" s="72"/>
      <c r="K34" s="72"/>
      <c r="L34" s="72"/>
      <c r="M34" s="72"/>
      <c r="N34" s="72"/>
      <c r="O34" s="72"/>
      <c r="P34" s="72"/>
      <c r="Q34" s="72"/>
      <c r="R34" s="72"/>
      <c r="S34" s="72"/>
      <c r="T34" s="72"/>
      <c r="U34" s="72"/>
      <c r="V34" s="72"/>
      <c r="W34" s="72"/>
      <c r="X34" s="72"/>
      <c r="Y34" s="72"/>
      <c r="Z34" s="72"/>
      <c r="AA34" s="44"/>
      <c r="AB34" s="45"/>
      <c r="AC34" s="45"/>
      <c r="AD34" s="45"/>
      <c r="AE34" s="45"/>
      <c r="AF34" s="46"/>
      <c r="AG34" s="85"/>
      <c r="AH34" s="86"/>
      <c r="AI34" s="86"/>
      <c r="AJ34" s="86"/>
      <c r="AK34" s="86"/>
      <c r="AL34" s="86"/>
      <c r="AM34" s="86"/>
      <c r="AN34" s="86"/>
      <c r="AO34" s="86"/>
      <c r="AP34" s="87"/>
      <c r="AQ34" s="85"/>
      <c r="AR34" s="86"/>
      <c r="AS34" s="86"/>
      <c r="AT34" s="86"/>
      <c r="AU34" s="86"/>
      <c r="AV34" s="86"/>
      <c r="AW34" s="86"/>
      <c r="AX34" s="86"/>
      <c r="AY34" s="86"/>
      <c r="AZ34" s="87"/>
      <c r="BA34" s="93"/>
      <c r="BB34" s="94"/>
      <c r="BC34" s="94"/>
      <c r="BD34" s="94"/>
      <c r="BE34" s="94"/>
      <c r="BF34" s="94"/>
      <c r="BG34" s="94"/>
      <c r="BH34" s="94"/>
      <c r="BI34" s="94"/>
      <c r="BJ34" s="94"/>
      <c r="BK34" s="94"/>
      <c r="BL34" s="95"/>
    </row>
    <row r="35" spans="1:64" s="5" customFormat="1" ht="76.5" customHeight="1">
      <c r="A35" s="73" t="s">
        <v>92</v>
      </c>
      <c r="B35" s="73"/>
      <c r="C35" s="73"/>
      <c r="D35" s="73"/>
      <c r="E35" s="68" t="s">
        <v>93</v>
      </c>
      <c r="F35" s="68"/>
      <c r="G35" s="68"/>
      <c r="H35" s="68"/>
      <c r="I35" s="68"/>
      <c r="J35" s="68"/>
      <c r="K35" s="68"/>
      <c r="L35" s="68"/>
      <c r="M35" s="68"/>
      <c r="N35" s="68"/>
      <c r="O35" s="68"/>
      <c r="P35" s="68"/>
      <c r="Q35" s="68"/>
      <c r="R35" s="68"/>
      <c r="S35" s="68"/>
      <c r="T35" s="68"/>
      <c r="U35" s="68"/>
      <c r="V35" s="68"/>
      <c r="W35" s="68"/>
      <c r="X35" s="68"/>
      <c r="Y35" s="68"/>
      <c r="Z35" s="68"/>
      <c r="AA35" s="68" t="s">
        <v>3</v>
      </c>
      <c r="AB35" s="68"/>
      <c r="AC35" s="68"/>
      <c r="AD35" s="68"/>
      <c r="AE35" s="68"/>
      <c r="AF35" s="68"/>
      <c r="AG35" s="89">
        <f>3864.85</f>
        <v>3864.85</v>
      </c>
      <c r="AH35" s="89"/>
      <c r="AI35" s="89"/>
      <c r="AJ35" s="89"/>
      <c r="AK35" s="89"/>
      <c r="AL35" s="89"/>
      <c r="AM35" s="89"/>
      <c r="AN35" s="89"/>
      <c r="AO35" s="89"/>
      <c r="AP35" s="89"/>
      <c r="AQ35" s="89">
        <v>8281.2199999999993</v>
      </c>
      <c r="AR35" s="89"/>
      <c r="AS35" s="89"/>
      <c r="AT35" s="89"/>
      <c r="AU35" s="89"/>
      <c r="AV35" s="89"/>
      <c r="AW35" s="89"/>
      <c r="AX35" s="89"/>
      <c r="AY35" s="89"/>
      <c r="AZ35" s="89"/>
      <c r="BA35" s="88" t="s">
        <v>112</v>
      </c>
      <c r="BB35" s="88"/>
      <c r="BC35" s="88"/>
      <c r="BD35" s="88"/>
      <c r="BE35" s="88"/>
      <c r="BF35" s="88"/>
      <c r="BG35" s="88"/>
      <c r="BH35" s="88"/>
      <c r="BI35" s="88"/>
      <c r="BJ35" s="88"/>
      <c r="BK35" s="88"/>
      <c r="BL35" s="88"/>
    </row>
    <row r="36" spans="1:64" s="5" customFormat="1" ht="12">
      <c r="A36" s="28" t="s">
        <v>62</v>
      </c>
      <c r="B36" s="29"/>
      <c r="C36" s="29"/>
      <c r="D36" s="30"/>
      <c r="E36" s="62" t="s">
        <v>63</v>
      </c>
      <c r="F36" s="62"/>
      <c r="G36" s="62"/>
      <c r="H36" s="62"/>
      <c r="I36" s="62"/>
      <c r="J36" s="62"/>
      <c r="K36" s="62"/>
      <c r="L36" s="62"/>
      <c r="M36" s="62"/>
      <c r="N36" s="62"/>
      <c r="O36" s="62"/>
      <c r="P36" s="62"/>
      <c r="Q36" s="62"/>
      <c r="R36" s="62"/>
      <c r="S36" s="62"/>
      <c r="T36" s="62"/>
      <c r="U36" s="62"/>
      <c r="V36" s="62"/>
      <c r="W36" s="62"/>
      <c r="X36" s="62"/>
      <c r="Y36" s="62"/>
      <c r="Z36" s="62"/>
      <c r="AA36" s="38" t="s">
        <v>3</v>
      </c>
      <c r="AB36" s="39"/>
      <c r="AC36" s="39"/>
      <c r="AD36" s="39"/>
      <c r="AE36" s="39"/>
      <c r="AF36" s="40"/>
      <c r="AG36" s="79">
        <f>AG21+AG23</f>
        <v>1272.6399999999999</v>
      </c>
      <c r="AH36" s="80"/>
      <c r="AI36" s="80"/>
      <c r="AJ36" s="80"/>
      <c r="AK36" s="80"/>
      <c r="AL36" s="80"/>
      <c r="AM36" s="80"/>
      <c r="AN36" s="80"/>
      <c r="AO36" s="80"/>
      <c r="AP36" s="81"/>
      <c r="AQ36" s="79">
        <f>AQ21+AQ23</f>
        <v>2787.5699999999997</v>
      </c>
      <c r="AR36" s="80"/>
      <c r="AS36" s="80"/>
      <c r="AT36" s="80"/>
      <c r="AU36" s="80"/>
      <c r="AV36" s="80"/>
      <c r="AW36" s="80"/>
      <c r="AX36" s="80"/>
      <c r="AY36" s="80"/>
      <c r="AZ36" s="81"/>
      <c r="BA36" s="90" t="s">
        <v>106</v>
      </c>
      <c r="BB36" s="91"/>
      <c r="BC36" s="91"/>
      <c r="BD36" s="91"/>
      <c r="BE36" s="91"/>
      <c r="BF36" s="91"/>
      <c r="BG36" s="91"/>
      <c r="BH36" s="91"/>
      <c r="BI36" s="91"/>
      <c r="BJ36" s="91"/>
      <c r="BK36" s="91"/>
      <c r="BL36" s="92"/>
    </row>
    <row r="37" spans="1:64" s="5" customFormat="1" ht="12">
      <c r="A37" s="34"/>
      <c r="B37" s="35"/>
      <c r="C37" s="35"/>
      <c r="D37" s="36"/>
      <c r="E37" s="62" t="s">
        <v>64</v>
      </c>
      <c r="F37" s="62"/>
      <c r="G37" s="62"/>
      <c r="H37" s="62"/>
      <c r="I37" s="62"/>
      <c r="J37" s="62"/>
      <c r="K37" s="62"/>
      <c r="L37" s="62"/>
      <c r="M37" s="62"/>
      <c r="N37" s="62"/>
      <c r="O37" s="62"/>
      <c r="P37" s="62"/>
      <c r="Q37" s="62"/>
      <c r="R37" s="62"/>
      <c r="S37" s="62"/>
      <c r="T37" s="62"/>
      <c r="U37" s="62"/>
      <c r="V37" s="62"/>
      <c r="W37" s="62"/>
      <c r="X37" s="62"/>
      <c r="Y37" s="62"/>
      <c r="Z37" s="62"/>
      <c r="AA37" s="44"/>
      <c r="AB37" s="45"/>
      <c r="AC37" s="45"/>
      <c r="AD37" s="45"/>
      <c r="AE37" s="45"/>
      <c r="AF37" s="46"/>
      <c r="AG37" s="85"/>
      <c r="AH37" s="86"/>
      <c r="AI37" s="86"/>
      <c r="AJ37" s="86"/>
      <c r="AK37" s="86"/>
      <c r="AL37" s="86"/>
      <c r="AM37" s="86"/>
      <c r="AN37" s="86"/>
      <c r="AO37" s="86"/>
      <c r="AP37" s="87"/>
      <c r="AQ37" s="85"/>
      <c r="AR37" s="86"/>
      <c r="AS37" s="86"/>
      <c r="AT37" s="86"/>
      <c r="AU37" s="86"/>
      <c r="AV37" s="86"/>
      <c r="AW37" s="86"/>
      <c r="AX37" s="86"/>
      <c r="AY37" s="86"/>
      <c r="AZ37" s="87"/>
      <c r="BA37" s="93"/>
      <c r="BB37" s="94"/>
      <c r="BC37" s="94"/>
      <c r="BD37" s="94"/>
      <c r="BE37" s="94"/>
      <c r="BF37" s="94"/>
      <c r="BG37" s="94"/>
      <c r="BH37" s="94"/>
      <c r="BI37" s="94"/>
      <c r="BJ37" s="94"/>
      <c r="BK37" s="94"/>
      <c r="BL37" s="95"/>
    </row>
    <row r="38" spans="1:64" s="5" customFormat="1" ht="12">
      <c r="A38" s="28" t="s">
        <v>65</v>
      </c>
      <c r="B38" s="29"/>
      <c r="C38" s="29"/>
      <c r="D38" s="30"/>
      <c r="E38" s="37" t="s">
        <v>66</v>
      </c>
      <c r="F38" s="37"/>
      <c r="G38" s="37"/>
      <c r="H38" s="37"/>
      <c r="I38" s="37"/>
      <c r="J38" s="37"/>
      <c r="K38" s="37"/>
      <c r="L38" s="37"/>
      <c r="M38" s="37"/>
      <c r="N38" s="37"/>
      <c r="O38" s="37"/>
      <c r="P38" s="37"/>
      <c r="Q38" s="37"/>
      <c r="R38" s="37"/>
      <c r="S38" s="37"/>
      <c r="T38" s="37"/>
      <c r="U38" s="37"/>
      <c r="V38" s="37"/>
      <c r="W38" s="37"/>
      <c r="X38" s="37"/>
      <c r="Y38" s="37"/>
      <c r="Z38" s="37"/>
      <c r="AA38" s="38" t="s">
        <v>3</v>
      </c>
      <c r="AB38" s="39"/>
      <c r="AC38" s="39"/>
      <c r="AD38" s="39"/>
      <c r="AE38" s="39"/>
      <c r="AF38" s="40"/>
      <c r="AG38" s="79" t="s">
        <v>106</v>
      </c>
      <c r="AH38" s="80"/>
      <c r="AI38" s="80"/>
      <c r="AJ38" s="80"/>
      <c r="AK38" s="80"/>
      <c r="AL38" s="80"/>
      <c r="AM38" s="80"/>
      <c r="AN38" s="80"/>
      <c r="AO38" s="80"/>
      <c r="AP38" s="81"/>
      <c r="AQ38" s="79" t="s">
        <v>106</v>
      </c>
      <c r="AR38" s="80"/>
      <c r="AS38" s="80"/>
      <c r="AT38" s="80"/>
      <c r="AU38" s="80"/>
      <c r="AV38" s="80"/>
      <c r="AW38" s="80"/>
      <c r="AX38" s="80"/>
      <c r="AY38" s="80"/>
      <c r="AZ38" s="81"/>
      <c r="BA38" s="90" t="s">
        <v>106</v>
      </c>
      <c r="BB38" s="91"/>
      <c r="BC38" s="91"/>
      <c r="BD38" s="91"/>
      <c r="BE38" s="91"/>
      <c r="BF38" s="91"/>
      <c r="BG38" s="91"/>
      <c r="BH38" s="91"/>
      <c r="BI38" s="91"/>
      <c r="BJ38" s="91"/>
      <c r="BK38" s="91"/>
      <c r="BL38" s="92"/>
    </row>
    <row r="39" spans="1:64" s="5" customFormat="1" ht="12">
      <c r="A39" s="31"/>
      <c r="B39" s="32"/>
      <c r="C39" s="32"/>
      <c r="D39" s="33"/>
      <c r="E39" s="62" t="s">
        <v>67</v>
      </c>
      <c r="F39" s="62"/>
      <c r="G39" s="62"/>
      <c r="H39" s="62"/>
      <c r="I39" s="62"/>
      <c r="J39" s="62"/>
      <c r="K39" s="62"/>
      <c r="L39" s="62"/>
      <c r="M39" s="62"/>
      <c r="N39" s="62"/>
      <c r="O39" s="62"/>
      <c r="P39" s="62"/>
      <c r="Q39" s="62"/>
      <c r="R39" s="62"/>
      <c r="S39" s="62"/>
      <c r="T39" s="62"/>
      <c r="U39" s="62"/>
      <c r="V39" s="62"/>
      <c r="W39" s="62"/>
      <c r="X39" s="62"/>
      <c r="Y39" s="62"/>
      <c r="Z39" s="62"/>
      <c r="AA39" s="41"/>
      <c r="AB39" s="42"/>
      <c r="AC39" s="42"/>
      <c r="AD39" s="42"/>
      <c r="AE39" s="42"/>
      <c r="AF39" s="43"/>
      <c r="AG39" s="82"/>
      <c r="AH39" s="83"/>
      <c r="AI39" s="83"/>
      <c r="AJ39" s="83"/>
      <c r="AK39" s="83"/>
      <c r="AL39" s="83"/>
      <c r="AM39" s="83"/>
      <c r="AN39" s="83"/>
      <c r="AO39" s="83"/>
      <c r="AP39" s="84"/>
      <c r="AQ39" s="82"/>
      <c r="AR39" s="83"/>
      <c r="AS39" s="83"/>
      <c r="AT39" s="83"/>
      <c r="AU39" s="83"/>
      <c r="AV39" s="83"/>
      <c r="AW39" s="83"/>
      <c r="AX39" s="83"/>
      <c r="AY39" s="83"/>
      <c r="AZ39" s="84"/>
      <c r="BA39" s="96"/>
      <c r="BB39" s="97"/>
      <c r="BC39" s="97"/>
      <c r="BD39" s="97"/>
      <c r="BE39" s="97"/>
      <c r="BF39" s="97"/>
      <c r="BG39" s="97"/>
      <c r="BH39" s="97"/>
      <c r="BI39" s="97"/>
      <c r="BJ39" s="97"/>
      <c r="BK39" s="97"/>
      <c r="BL39" s="98"/>
    </row>
    <row r="40" spans="1:64" s="5" customFormat="1" ht="12">
      <c r="A40" s="34"/>
      <c r="B40" s="35"/>
      <c r="C40" s="35"/>
      <c r="D40" s="36"/>
      <c r="E40" s="72" t="s">
        <v>68</v>
      </c>
      <c r="F40" s="72"/>
      <c r="G40" s="72"/>
      <c r="H40" s="72"/>
      <c r="I40" s="72"/>
      <c r="J40" s="72"/>
      <c r="K40" s="72"/>
      <c r="L40" s="72"/>
      <c r="M40" s="72"/>
      <c r="N40" s="72"/>
      <c r="O40" s="72"/>
      <c r="P40" s="72"/>
      <c r="Q40" s="72"/>
      <c r="R40" s="72"/>
      <c r="S40" s="72"/>
      <c r="T40" s="72"/>
      <c r="U40" s="72"/>
      <c r="V40" s="72"/>
      <c r="W40" s="72"/>
      <c r="X40" s="72"/>
      <c r="Y40" s="72"/>
      <c r="Z40" s="72"/>
      <c r="AA40" s="44"/>
      <c r="AB40" s="45"/>
      <c r="AC40" s="45"/>
      <c r="AD40" s="45"/>
      <c r="AE40" s="45"/>
      <c r="AF40" s="46"/>
      <c r="AG40" s="85"/>
      <c r="AH40" s="86"/>
      <c r="AI40" s="86"/>
      <c r="AJ40" s="86"/>
      <c r="AK40" s="86"/>
      <c r="AL40" s="86"/>
      <c r="AM40" s="86"/>
      <c r="AN40" s="86"/>
      <c r="AO40" s="86"/>
      <c r="AP40" s="87"/>
      <c r="AQ40" s="85"/>
      <c r="AR40" s="86"/>
      <c r="AS40" s="86"/>
      <c r="AT40" s="86"/>
      <c r="AU40" s="86"/>
      <c r="AV40" s="86"/>
      <c r="AW40" s="86"/>
      <c r="AX40" s="86"/>
      <c r="AY40" s="86"/>
      <c r="AZ40" s="87"/>
      <c r="BA40" s="93"/>
      <c r="BB40" s="94"/>
      <c r="BC40" s="94"/>
      <c r="BD40" s="94"/>
      <c r="BE40" s="94"/>
      <c r="BF40" s="94"/>
      <c r="BG40" s="94"/>
      <c r="BH40" s="94"/>
      <c r="BI40" s="94"/>
      <c r="BJ40" s="94"/>
      <c r="BK40" s="94"/>
      <c r="BL40" s="95"/>
    </row>
    <row r="41" spans="1:64" s="5" customFormat="1" ht="12">
      <c r="A41" s="28" t="s">
        <v>94</v>
      </c>
      <c r="B41" s="29"/>
      <c r="C41" s="29"/>
      <c r="D41" s="30"/>
      <c r="E41" s="37" t="s">
        <v>66</v>
      </c>
      <c r="F41" s="37"/>
      <c r="G41" s="37"/>
      <c r="H41" s="37"/>
      <c r="I41" s="37"/>
      <c r="J41" s="37"/>
      <c r="K41" s="37"/>
      <c r="L41" s="37"/>
      <c r="M41" s="37"/>
      <c r="N41" s="37"/>
      <c r="O41" s="37"/>
      <c r="P41" s="37"/>
      <c r="Q41" s="37"/>
      <c r="R41" s="37"/>
      <c r="S41" s="37"/>
      <c r="T41" s="37"/>
      <c r="U41" s="37"/>
      <c r="V41" s="37"/>
      <c r="W41" s="37"/>
      <c r="X41" s="37"/>
      <c r="Y41" s="37"/>
      <c r="Z41" s="37"/>
      <c r="AA41" s="38" t="s">
        <v>3</v>
      </c>
      <c r="AB41" s="39"/>
      <c r="AC41" s="39"/>
      <c r="AD41" s="39"/>
      <c r="AE41" s="39"/>
      <c r="AF41" s="40"/>
      <c r="AG41" s="79">
        <v>3782.65</v>
      </c>
      <c r="AH41" s="80"/>
      <c r="AI41" s="80"/>
      <c r="AJ41" s="80"/>
      <c r="AK41" s="80"/>
      <c r="AL41" s="80"/>
      <c r="AM41" s="80"/>
      <c r="AN41" s="80"/>
      <c r="AO41" s="80"/>
      <c r="AP41" s="81"/>
      <c r="AQ41" s="79">
        <v>243.23</v>
      </c>
      <c r="AR41" s="80"/>
      <c r="AS41" s="80"/>
      <c r="AT41" s="80"/>
      <c r="AU41" s="80"/>
      <c r="AV41" s="80"/>
      <c r="AW41" s="80"/>
      <c r="AX41" s="80"/>
      <c r="AY41" s="80"/>
      <c r="AZ41" s="81"/>
      <c r="BA41" s="90" t="s">
        <v>113</v>
      </c>
      <c r="BB41" s="91"/>
      <c r="BC41" s="91"/>
      <c r="BD41" s="91"/>
      <c r="BE41" s="91"/>
      <c r="BF41" s="91"/>
      <c r="BG41" s="91"/>
      <c r="BH41" s="91"/>
      <c r="BI41" s="91"/>
      <c r="BJ41" s="91"/>
      <c r="BK41" s="91"/>
      <c r="BL41" s="92"/>
    </row>
    <row r="42" spans="1:64" s="5" customFormat="1" ht="12">
      <c r="A42" s="31"/>
      <c r="B42" s="32"/>
      <c r="C42" s="32"/>
      <c r="D42" s="33"/>
      <c r="E42" s="62" t="s">
        <v>67</v>
      </c>
      <c r="F42" s="62"/>
      <c r="G42" s="62"/>
      <c r="H42" s="62"/>
      <c r="I42" s="62"/>
      <c r="J42" s="62"/>
      <c r="K42" s="62"/>
      <c r="L42" s="62"/>
      <c r="M42" s="62"/>
      <c r="N42" s="62"/>
      <c r="O42" s="62"/>
      <c r="P42" s="62"/>
      <c r="Q42" s="62"/>
      <c r="R42" s="62"/>
      <c r="S42" s="62"/>
      <c r="T42" s="62"/>
      <c r="U42" s="62"/>
      <c r="V42" s="62"/>
      <c r="W42" s="62"/>
      <c r="X42" s="62"/>
      <c r="Y42" s="62"/>
      <c r="Z42" s="62"/>
      <c r="AA42" s="41"/>
      <c r="AB42" s="42"/>
      <c r="AC42" s="42"/>
      <c r="AD42" s="42"/>
      <c r="AE42" s="42"/>
      <c r="AF42" s="43"/>
      <c r="AG42" s="82"/>
      <c r="AH42" s="83"/>
      <c r="AI42" s="83"/>
      <c r="AJ42" s="83"/>
      <c r="AK42" s="83"/>
      <c r="AL42" s="83"/>
      <c r="AM42" s="83"/>
      <c r="AN42" s="83"/>
      <c r="AO42" s="83"/>
      <c r="AP42" s="84"/>
      <c r="AQ42" s="82"/>
      <c r="AR42" s="83"/>
      <c r="AS42" s="83"/>
      <c r="AT42" s="83"/>
      <c r="AU42" s="83"/>
      <c r="AV42" s="83"/>
      <c r="AW42" s="83"/>
      <c r="AX42" s="83"/>
      <c r="AY42" s="83"/>
      <c r="AZ42" s="84"/>
      <c r="BA42" s="96"/>
      <c r="BB42" s="97"/>
      <c r="BC42" s="97"/>
      <c r="BD42" s="97"/>
      <c r="BE42" s="97"/>
      <c r="BF42" s="97"/>
      <c r="BG42" s="97"/>
      <c r="BH42" s="97"/>
      <c r="BI42" s="97"/>
      <c r="BJ42" s="97"/>
      <c r="BK42" s="97"/>
      <c r="BL42" s="98"/>
    </row>
    <row r="43" spans="1:64" s="5" customFormat="1" ht="59.25" customHeight="1">
      <c r="A43" s="34"/>
      <c r="B43" s="35"/>
      <c r="C43" s="35"/>
      <c r="D43" s="36"/>
      <c r="E43" s="72" t="s">
        <v>69</v>
      </c>
      <c r="F43" s="72"/>
      <c r="G43" s="72"/>
      <c r="H43" s="72"/>
      <c r="I43" s="72"/>
      <c r="J43" s="72"/>
      <c r="K43" s="72"/>
      <c r="L43" s="72"/>
      <c r="M43" s="72"/>
      <c r="N43" s="72"/>
      <c r="O43" s="72"/>
      <c r="P43" s="72"/>
      <c r="Q43" s="72"/>
      <c r="R43" s="72"/>
      <c r="S43" s="72"/>
      <c r="T43" s="72"/>
      <c r="U43" s="72"/>
      <c r="V43" s="72"/>
      <c r="W43" s="72"/>
      <c r="X43" s="72"/>
      <c r="Y43" s="72"/>
      <c r="Z43" s="72"/>
      <c r="AA43" s="44"/>
      <c r="AB43" s="45"/>
      <c r="AC43" s="45"/>
      <c r="AD43" s="45"/>
      <c r="AE43" s="45"/>
      <c r="AF43" s="46"/>
      <c r="AG43" s="85"/>
      <c r="AH43" s="86"/>
      <c r="AI43" s="86"/>
      <c r="AJ43" s="86"/>
      <c r="AK43" s="86"/>
      <c r="AL43" s="86"/>
      <c r="AM43" s="86"/>
      <c r="AN43" s="86"/>
      <c r="AO43" s="86"/>
      <c r="AP43" s="87"/>
      <c r="AQ43" s="85"/>
      <c r="AR43" s="86"/>
      <c r="AS43" s="86"/>
      <c r="AT43" s="86"/>
      <c r="AU43" s="86"/>
      <c r="AV43" s="86"/>
      <c r="AW43" s="86"/>
      <c r="AX43" s="86"/>
      <c r="AY43" s="86"/>
      <c r="AZ43" s="87"/>
      <c r="BA43" s="93"/>
      <c r="BB43" s="94"/>
      <c r="BC43" s="94"/>
      <c r="BD43" s="94"/>
      <c r="BE43" s="94"/>
      <c r="BF43" s="94"/>
      <c r="BG43" s="94"/>
      <c r="BH43" s="94"/>
      <c r="BI43" s="94"/>
      <c r="BJ43" s="94"/>
      <c r="BK43" s="94"/>
      <c r="BL43" s="95"/>
    </row>
    <row r="44" spans="1:64" s="3" customFormat="1" ht="15.75"/>
    <row r="45" spans="1:64" s="3" customFormat="1" ht="15.75"/>
    <row r="46" spans="1:64" s="5" customFormat="1" ht="12">
      <c r="A46" s="5" t="s">
        <v>16</v>
      </c>
    </row>
    <row r="47" spans="1:64" s="5" customFormat="1" ht="48" customHeight="1">
      <c r="A47" s="27" t="s">
        <v>114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pans="1:64" s="5" customFormat="1" ht="24" customHeight="1">
      <c r="A48" s="27" t="s">
        <v>96</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64" s="5" customFormat="1" ht="24" customHeight="1">
      <c r="A49" s="27" t="s">
        <v>97</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35"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5.xml><?xml version="1.0" encoding="utf-8"?>
<worksheet xmlns="http://schemas.openxmlformats.org/spreadsheetml/2006/main" xmlns:r="http://schemas.openxmlformats.org/officeDocument/2006/relationships">
  <dimension ref="A1:C21"/>
  <sheetViews>
    <sheetView workbookViewId="0">
      <selection activeCell="A17" sqref="A17"/>
    </sheetView>
  </sheetViews>
  <sheetFormatPr defaultColWidth="9.140625" defaultRowHeight="15"/>
  <cols>
    <col min="1" max="1" width="52.28515625" style="10" customWidth="1"/>
    <col min="2" max="2" width="15.85546875" style="10" customWidth="1"/>
    <col min="3" max="3" width="18.28515625" style="10" customWidth="1"/>
    <col min="4" max="16384" width="9.140625" style="10"/>
  </cols>
  <sheetData>
    <row r="1" spans="1:3">
      <c r="A1" s="103" t="s">
        <v>115</v>
      </c>
      <c r="B1" s="103"/>
      <c r="C1" s="103"/>
    </row>
    <row r="2" spans="1:3">
      <c r="A2" s="104" t="s">
        <v>116</v>
      </c>
      <c r="B2" s="104"/>
      <c r="C2" s="104"/>
    </row>
    <row r="4" spans="1:3">
      <c r="A4" s="102" t="s">
        <v>117</v>
      </c>
      <c r="B4" s="102"/>
      <c r="C4" s="102"/>
    </row>
    <row r="5" spans="1:3">
      <c r="A5" s="102">
        <v>16.63</v>
      </c>
      <c r="B5" s="102"/>
      <c r="C5" s="102"/>
    </row>
    <row r="6" spans="1:3">
      <c r="A6" s="102" t="s">
        <v>118</v>
      </c>
      <c r="B6" s="102"/>
      <c r="C6" s="102"/>
    </row>
    <row r="7" spans="1:3">
      <c r="A7" s="101">
        <f>'[5]Таблица РЭК'!H101-'[5]Таблица РЭК'!H102</f>
        <v>10.239999999999998</v>
      </c>
      <c r="B7" s="102"/>
      <c r="C7" s="102"/>
    </row>
    <row r="8" spans="1:3">
      <c r="A8" s="110" t="s">
        <v>119</v>
      </c>
      <c r="B8" s="110"/>
      <c r="C8" s="110"/>
    </row>
    <row r="9" spans="1:3">
      <c r="A9" s="105" t="s">
        <v>120</v>
      </c>
      <c r="B9" s="110" t="s">
        <v>121</v>
      </c>
      <c r="C9" s="110"/>
    </row>
    <row r="10" spans="1:3" ht="90" customHeight="1">
      <c r="A10" s="107"/>
      <c r="B10" s="11" t="s">
        <v>122</v>
      </c>
      <c r="C10" s="11" t="s">
        <v>123</v>
      </c>
    </row>
    <row r="11" spans="1:3">
      <c r="A11" s="12">
        <f>'[5]Таблица РЭК'!H116/'9г'!A7</f>
        <v>1309.7311117819049</v>
      </c>
      <c r="B11" s="12">
        <f>'[5]Таблица РЭК'!H118/'9г'!A5/12*1000</f>
        <v>51870.253397950393</v>
      </c>
      <c r="C11" s="12">
        <f>'[5]Таблица РЭК'!H117/'9г'!A7</f>
        <v>298.86902505387934</v>
      </c>
    </row>
    <row r="12" spans="1:3">
      <c r="A12" s="111" t="s">
        <v>124</v>
      </c>
      <c r="B12" s="112"/>
      <c r="C12" s="113"/>
    </row>
    <row r="13" spans="1:3" s="15" customFormat="1">
      <c r="A13" s="13" t="s">
        <v>98</v>
      </c>
      <c r="B13" s="14" t="s">
        <v>125</v>
      </c>
      <c r="C13" s="14" t="s">
        <v>126</v>
      </c>
    </row>
    <row r="14" spans="1:3" ht="15" customHeight="1">
      <c r="A14" s="16" t="s">
        <v>127</v>
      </c>
      <c r="B14" s="17">
        <v>1.84</v>
      </c>
      <c r="C14" s="105" t="s">
        <v>128</v>
      </c>
    </row>
    <row r="15" spans="1:3">
      <c r="A15" s="16" t="s">
        <v>129</v>
      </c>
      <c r="B15" s="17">
        <v>1.5</v>
      </c>
      <c r="C15" s="106"/>
    </row>
    <row r="16" spans="1:3" ht="30">
      <c r="A16" s="16" t="s">
        <v>130</v>
      </c>
      <c r="B16" s="17">
        <v>0.75</v>
      </c>
      <c r="C16" s="106"/>
    </row>
    <row r="17" spans="1:3" ht="60">
      <c r="A17" s="16" t="s">
        <v>131</v>
      </c>
      <c r="B17" s="17">
        <v>2</v>
      </c>
      <c r="C17" s="106"/>
    </row>
    <row r="18" spans="1:3">
      <c r="A18" s="108" t="s">
        <v>132</v>
      </c>
      <c r="B18" s="109"/>
      <c r="C18" s="106"/>
    </row>
    <row r="19" spans="1:3" ht="30">
      <c r="A19" s="16" t="s">
        <v>133</v>
      </c>
      <c r="B19" s="17">
        <v>0</v>
      </c>
      <c r="C19" s="106"/>
    </row>
    <row r="20" spans="1:3" ht="30">
      <c r="A20" s="16" t="s">
        <v>134</v>
      </c>
      <c r="B20" s="17">
        <v>1.01</v>
      </c>
      <c r="C20" s="107"/>
    </row>
    <row r="21" spans="1:3" ht="30">
      <c r="A21" s="16" t="s">
        <v>135</v>
      </c>
      <c r="B21" s="18">
        <f>'[5]Таблица РЭК'!H106</f>
        <v>7.9136690647482022E-2</v>
      </c>
      <c r="C21" s="19"/>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2"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A3"/>
  <sheetViews>
    <sheetView tabSelected="1" view="pageBreakPreview" zoomScale="81" zoomScaleSheetLayoutView="81" workbookViewId="0"/>
  </sheetViews>
  <sheetFormatPr defaultColWidth="9.140625" defaultRowHeight="15"/>
  <cols>
    <col min="1" max="1" width="151" style="20" customWidth="1"/>
    <col min="2" max="16384" width="9.140625" style="20"/>
  </cols>
  <sheetData>
    <row r="1" spans="1:1" ht="79.5" customHeight="1">
      <c r="A1" s="22" t="s">
        <v>137</v>
      </c>
    </row>
    <row r="3" spans="1:1" ht="60">
      <c r="A3" s="21" t="s">
        <v>136</v>
      </c>
    </row>
  </sheetData>
  <pageMargins left="0.31496062992125984" right="0.31496062992125984" top="0.74803149606299213" bottom="0.3543307086614173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9а_годовая</vt:lpstr>
      <vt:lpstr>9б_эконом. обосн. расходы</vt:lpstr>
      <vt:lpstr>9б_долгосрочные параметры</vt:lpstr>
      <vt:lpstr>9б </vt:lpstr>
      <vt:lpstr>9г</vt:lpstr>
      <vt:lpstr>11м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2026-04-06T08:13:46Z</dcterms:modified>
</cp:coreProperties>
</file>